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vbat\Downloads\"/>
    </mc:Choice>
  </mc:AlternateContent>
  <xr:revisionPtr revIDLastSave="0" documentId="13_ncr:1_{D0A6BB12-50D0-439C-B5DC-BFC7C3200BF6}" xr6:coauthVersionLast="47" xr6:coauthVersionMax="47" xr10:uidLastSave="{00000000-0000-0000-0000-000000000000}"/>
  <workbookProtection workbookAlgorithmName="SHA-512" workbookHashValue="YMCPjghBTnHYidtqsaVIJeQTKb0ZLVpxJP0ohdcrSjk5fevmr26j1mcw4HaznTOGtnKomAPwW1Kt4tEun4I/vg==" workbookSaltValue="c9Dspt0KihacYNpBSvi6EA==" workbookSpinCount="100000" lockStructure="1"/>
  <bookViews>
    <workbookView xWindow="-120" yWindow="-120" windowWidth="29040" windowHeight="17520" xr2:uid="{00000000-000D-0000-FFFF-FFFF00000000}"/>
  </bookViews>
  <sheets>
    <sheet name="PARTs 1-2-3-4" sheetId="1" r:id="rId1"/>
    <sheet name="PART 5" sheetId="2" r:id="rId2"/>
    <sheet name="Help - CHECKLIST" sheetId="3" r:id="rId3"/>
    <sheet name="DATA" sheetId="5" state="hidden" r:id="rId4"/>
    <sheet name="EVALUATION" sheetId="6" state="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3" i="2" l="1"/>
  <c r="K22" i="2"/>
  <c r="K21" i="2"/>
  <c r="K20" i="2"/>
  <c r="K14" i="2"/>
  <c r="K15" i="2"/>
  <c r="K16" i="2"/>
  <c r="K17" i="2"/>
  <c r="K18" i="2"/>
  <c r="K19" i="2"/>
  <c r="K24" i="2"/>
  <c r="K25" i="2"/>
  <c r="E2" i="6"/>
  <c r="E3" i="6"/>
  <c r="E4" i="6"/>
  <c r="E5" i="6"/>
  <c r="E6" i="6"/>
  <c r="E7" i="6"/>
  <c r="E8" i="6"/>
  <c r="E9" i="6"/>
  <c r="E10" i="6"/>
  <c r="E11" i="6"/>
  <c r="E12" i="6"/>
  <c r="E13" i="6"/>
  <c r="J6" i="2" l="1" a="1"/>
  <c r="J6" i="2" s="1"/>
  <c r="D6" i="2"/>
  <c r="B2" i="2"/>
  <c r="B3" i="6"/>
  <c r="B4" i="6"/>
  <c r="B5" i="6"/>
  <c r="B6" i="6"/>
  <c r="B7" i="6"/>
  <c r="B8" i="6"/>
  <c r="B9" i="6"/>
  <c r="B10" i="6"/>
  <c r="B11" i="6"/>
  <c r="B12" i="6"/>
  <c r="B13" i="6"/>
  <c r="B2" i="6"/>
  <c r="D3" i="6"/>
  <c r="D4" i="6"/>
  <c r="D5" i="6"/>
  <c r="D6" i="6"/>
  <c r="D7" i="6"/>
  <c r="D8" i="6"/>
  <c r="D9" i="6"/>
  <c r="D10" i="6"/>
  <c r="D11" i="6"/>
  <c r="D12" i="6"/>
  <c r="D13" i="6"/>
  <c r="D2" i="6"/>
  <c r="C3" i="6"/>
  <c r="C4" i="6"/>
  <c r="C5" i="6"/>
  <c r="C6" i="6"/>
  <c r="C7" i="6"/>
  <c r="C8" i="6"/>
  <c r="C9" i="6"/>
  <c r="C10" i="6"/>
  <c r="C11" i="6"/>
  <c r="C12" i="6"/>
  <c r="C13" i="6"/>
  <c r="C2" i="6"/>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C139" i="1" l="1"/>
  <c r="B90" i="1" l="1"/>
  <c r="C135" i="1" l="1"/>
  <c r="C134" i="1"/>
  <c r="C133" i="1"/>
  <c r="C132" i="1"/>
  <c r="C131" i="1"/>
  <c r="C130" i="1"/>
  <c r="C129" i="1"/>
  <c r="C128" i="1"/>
  <c r="C127" i="1"/>
  <c r="C126" i="1"/>
  <c r="C125" i="1"/>
  <c r="C124" i="1"/>
  <c r="C123" i="1"/>
  <c r="C122" i="1"/>
  <c r="B80" i="1"/>
  <c r="C72" i="1"/>
  <c r="C82" i="1" s="1"/>
  <c r="I63" i="1"/>
  <c r="B64" i="1" s="1"/>
  <c r="B8" i="2" l="1"/>
  <c r="C8" i="2" s="1"/>
  <c r="C136" i="1"/>
  <c r="C140" i="1" l="1"/>
  <c r="C141" i="1" s="1"/>
  <c r="B89" i="1"/>
  <c r="C14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Elona Behari</author>
  </authors>
  <commentList>
    <comment ref="B14" authorId="0" shapeId="0" xr:uid="{A1BB5655-49B7-4811-8616-01C57F13B7E6}">
      <text>
        <r>
          <rPr>
            <b/>
            <sz val="9"/>
            <color indexed="81"/>
            <rFont val="Tahoma"/>
            <family val="2"/>
          </rPr>
          <t xml:space="preserve">^1 
Only </t>
        </r>
        <r>
          <rPr>
            <b/>
            <u/>
            <sz val="9"/>
            <color indexed="81"/>
            <rFont val="Tahoma"/>
            <family val="2"/>
          </rPr>
          <t xml:space="preserve">'natural' persons </t>
        </r>
        <r>
          <rPr>
            <b/>
            <sz val="9"/>
            <color indexed="81"/>
            <rFont val="Tahoma"/>
            <family val="2"/>
          </rPr>
          <t>may apply for this CEI, this means you must apply in your own name (not your employer's name).</t>
        </r>
      </text>
    </comment>
    <comment ref="B15" authorId="0" shapeId="0" xr:uid="{3DF7668C-268D-434D-B7DA-0CEC988BEF0F}">
      <text>
        <r>
          <rPr>
            <b/>
            <sz val="9"/>
            <color indexed="81"/>
            <rFont val="Tahoma"/>
            <family val="2"/>
          </rPr>
          <t>^2 
You may only use a company name for billing purposes if it is your own 100% privately owned company.</t>
        </r>
      </text>
    </comment>
    <comment ref="E18" authorId="0" shapeId="0" xr:uid="{342893BF-B445-4B5C-9EA6-84A0C346F15C}">
      <text>
        <r>
          <rPr>
            <b/>
            <sz val="9"/>
            <color indexed="81"/>
            <rFont val="Tahoma"/>
            <family val="2"/>
          </rPr>
          <t>To be eligible to apply, you must be a citizen or permanent resident of an EU or EEA member state and be able to be remunerated to a bank account in your name in this country.</t>
        </r>
        <r>
          <rPr>
            <sz val="9"/>
            <color indexed="81"/>
            <rFont val="Tahoma"/>
            <family val="2"/>
          </rPr>
          <t xml:space="preserve">
</t>
        </r>
      </text>
    </comment>
    <comment ref="B23" authorId="0" shapeId="0" xr:uid="{D46B8F60-12DE-441D-8D20-9119B39002B4}">
      <text>
        <r>
          <rPr>
            <b/>
            <sz val="9"/>
            <color indexed="81"/>
            <rFont val="Tahoma"/>
            <family val="2"/>
          </rPr>
          <t>^3 Please use the Common European Framework of Reference (CEFR) for example B1 or C2 etc.</t>
        </r>
      </text>
    </comment>
    <comment ref="B44" authorId="0" shapeId="0" xr:uid="{71C98CD6-6A08-40EA-A094-C0005C2234F7}">
      <text>
        <r>
          <rPr>
            <b/>
            <u/>
            <sz val="9"/>
            <color indexed="81"/>
            <rFont val="Tahoma"/>
            <family val="2"/>
          </rPr>
          <t xml:space="preserve">EXCEL TIPS:
</t>
        </r>
        <r>
          <rPr>
            <b/>
            <sz val="9"/>
            <color indexed="81"/>
            <rFont val="Tahoma"/>
            <family val="2"/>
          </rPr>
          <t xml:space="preserve">
</t>
        </r>
        <r>
          <rPr>
            <sz val="9"/>
            <color indexed="81"/>
            <rFont val="Tahoma"/>
            <family val="2"/>
          </rPr>
          <t xml:space="preserve">1- if you have your text ready from another file, then before you PASTE it into this cell, </t>
        </r>
        <r>
          <rPr>
            <b/>
            <u/>
            <sz val="9"/>
            <color indexed="81"/>
            <rFont val="Tahoma"/>
            <family val="2"/>
          </rPr>
          <t>please click on the cell until the cursor appears</t>
        </r>
        <r>
          <rPr>
            <sz val="9"/>
            <color indexed="81"/>
            <rFont val="Tahoma"/>
            <family val="2"/>
          </rPr>
          <t xml:space="preserve"> and then select "PASTE". (in this way the formatting of this cell will not change)
2- Press </t>
        </r>
        <r>
          <rPr>
            <b/>
            <u/>
            <sz val="9"/>
            <color indexed="81"/>
            <rFont val="Tahoma"/>
            <family val="2"/>
          </rPr>
          <t>ALT+ENTER</t>
        </r>
        <r>
          <rPr>
            <sz val="9"/>
            <color indexed="81"/>
            <rFont val="Tahoma"/>
            <family val="2"/>
          </rPr>
          <t xml:space="preserve"> to write on another line. if you press only ENTER then you will go to another cell.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<sst xmlns="http://schemas.openxmlformats.org/spreadsheetml/2006/main" count="257" uniqueCount="228">
  <si>
    <r>
      <t>European Centre for the Development of Vocational Training
Europe 123, Thessaloniki, Greece
cedefop.europa.eu 
Email:</t>
    </r>
    <r>
      <rPr>
        <sz val="11"/>
        <rFont val="Calibri"/>
        <family val="2"/>
        <scheme val="minor"/>
      </rPr>
      <t xml:space="preserve"> cei-applications@cedefop.europa.eu 
www.cedefop.europa.eu</t>
    </r>
    <r>
      <rPr>
        <sz val="11"/>
        <color theme="1"/>
        <rFont val="Calibri"/>
        <family val="2"/>
        <scheme val="minor"/>
      </rPr>
      <t xml:space="preserve"> </t>
    </r>
  </si>
  <si>
    <t xml:space="preserve">Call for Expression of Interest - CEDEFOP/2026/CEI/0001 </t>
  </si>
  <si>
    <t>Establishment of a List of  External Experts (natural persons) to assist Cedefop</t>
  </si>
  <si>
    <t xml:space="preserve">CEI Mailbox: </t>
  </si>
  <si>
    <t>CEI-applications@cedefop.europa.eu</t>
  </si>
  <si>
    <t>You must fill-in each cell in green. Leaving a green cell blank may invalidate your application.</t>
  </si>
  <si>
    <t>All cells except the green ones have been "write protected". You may not insert or delete any cell, row or column or make any change to the formatting of this excel file.                    Please refer also to the Specifications document and its annexes II and III</t>
  </si>
  <si>
    <t>PART 1: Application Identification</t>
  </si>
  <si>
    <r>
      <rPr>
        <b/>
        <sz val="11"/>
        <color theme="1"/>
        <rFont val="Calibri"/>
        <family val="2"/>
        <scheme val="minor"/>
      </rPr>
      <t xml:space="preserve">Full name of the applicant </t>
    </r>
    <r>
      <rPr>
        <sz val="11"/>
        <color theme="1"/>
        <rFont val="Calibri"/>
        <family val="2"/>
        <scheme val="minor"/>
      </rPr>
      <t xml:space="preserve"> </t>
    </r>
    <r>
      <rPr>
        <vertAlign val="superscript"/>
        <sz val="11"/>
        <color rgb="FF0070C0"/>
        <rFont val="Calibri"/>
        <family val="2"/>
        <scheme val="minor"/>
      </rPr>
      <t>^1</t>
    </r>
    <r>
      <rPr>
        <sz val="11"/>
        <color theme="1"/>
        <rFont val="Calibri"/>
        <family val="2"/>
        <scheme val="minor"/>
      </rPr>
      <t xml:space="preserve">
</t>
    </r>
    <r>
      <rPr>
        <sz val="9"/>
        <color theme="1"/>
        <rFont val="Calibri"/>
        <family val="2"/>
        <scheme val="minor"/>
      </rPr>
      <t>(Name + Surname)</t>
    </r>
  </si>
  <si>
    <r>
      <rPr>
        <b/>
        <sz val="11"/>
        <color theme="1"/>
        <rFont val="Calibri"/>
        <family val="2"/>
        <scheme val="minor"/>
      </rPr>
      <t>Private Company name</t>
    </r>
    <r>
      <rPr>
        <sz val="11"/>
        <color theme="1"/>
        <rFont val="Calibri"/>
        <family val="2"/>
        <scheme val="minor"/>
      </rPr>
      <t xml:space="preserve"> </t>
    </r>
    <r>
      <rPr>
        <vertAlign val="superscript"/>
        <sz val="11"/>
        <color rgb="FF0070C0"/>
        <rFont val="Calibri"/>
        <family val="2"/>
        <scheme val="minor"/>
      </rPr>
      <t>^2</t>
    </r>
    <r>
      <rPr>
        <sz val="11"/>
        <color theme="1"/>
        <rFont val="Calibri"/>
        <family val="2"/>
        <scheme val="minor"/>
      </rPr>
      <t xml:space="preserve">
</t>
    </r>
    <r>
      <rPr>
        <sz val="9"/>
        <color theme="1"/>
        <rFont val="Calibri"/>
        <family val="2"/>
        <scheme val="minor"/>
      </rPr>
      <t>(optional)</t>
    </r>
  </si>
  <si>
    <r>
      <rPr>
        <b/>
        <sz val="11"/>
        <color theme="1"/>
        <rFont val="Calibri"/>
        <family val="2"/>
        <scheme val="minor"/>
      </rPr>
      <t>Official address</t>
    </r>
    <r>
      <rPr>
        <sz val="11"/>
        <color theme="1"/>
        <rFont val="Calibri"/>
        <family val="2"/>
        <scheme val="minor"/>
      </rPr>
      <t xml:space="preserve">
</t>
    </r>
    <r>
      <rPr>
        <i/>
        <sz val="9"/>
        <color theme="1"/>
        <rFont val="Calibri"/>
        <family val="2"/>
        <scheme val="minor"/>
      </rPr>
      <t>(as declared to the Tax Authority in your country)</t>
    </r>
  </si>
  <si>
    <r>
      <rPr>
        <b/>
        <sz val="11"/>
        <color theme="1"/>
        <rFont val="Calibri"/>
        <family val="2"/>
        <scheme val="minor"/>
      </rPr>
      <t>Postal address</t>
    </r>
    <r>
      <rPr>
        <sz val="11"/>
        <color theme="1"/>
        <rFont val="Calibri"/>
        <family val="2"/>
        <scheme val="minor"/>
      </rPr>
      <t xml:space="preserve">
</t>
    </r>
    <r>
      <rPr>
        <i/>
        <sz val="9"/>
        <color theme="1"/>
        <rFont val="Calibri"/>
        <family val="2"/>
        <scheme val="minor"/>
      </rPr>
      <t>(if different than above)</t>
    </r>
  </si>
  <si>
    <r>
      <rPr>
        <b/>
        <sz val="11"/>
        <color theme="1"/>
        <rFont val="Calibri"/>
        <family val="2"/>
        <scheme val="minor"/>
      </rPr>
      <t>EU/EEA/SAA nationality</t>
    </r>
    <r>
      <rPr>
        <sz val="11"/>
        <color theme="1"/>
        <rFont val="Calibri"/>
        <family val="2"/>
        <scheme val="minor"/>
      </rPr>
      <t>*</t>
    </r>
  </si>
  <si>
    <t>(See point 4.2 of the CEI Specifications)</t>
  </si>
  <si>
    <r>
      <t xml:space="preserve">Mobile telephone   </t>
    </r>
    <r>
      <rPr>
        <i/>
        <sz val="11"/>
        <color theme="0" tint="-0.34998626667073579"/>
        <rFont val="Calibri"/>
        <family val="2"/>
        <scheme val="minor"/>
      </rPr>
      <t xml:space="preserve">                 (i.e. for Belgium +32 xxx)</t>
    </r>
  </si>
  <si>
    <r>
      <t xml:space="preserve">Fixed telephone </t>
    </r>
    <r>
      <rPr>
        <i/>
        <sz val="10"/>
        <color theme="2" tint="-0.249977111117893"/>
        <rFont val="Calibri"/>
        <family val="2"/>
        <scheme val="minor"/>
      </rPr>
      <t>(optional)       (i.e. for Belgium +32 xxx)</t>
    </r>
  </si>
  <si>
    <t>e-mail</t>
  </si>
  <si>
    <r>
      <rPr>
        <b/>
        <sz val="11"/>
        <color theme="1"/>
        <rFont val="Calibri"/>
        <family val="2"/>
        <scheme val="minor"/>
      </rPr>
      <t xml:space="preserve">English Proficiency level </t>
    </r>
    <r>
      <rPr>
        <sz val="11"/>
        <color theme="1"/>
        <rFont val="Calibri"/>
        <family val="2"/>
        <scheme val="minor"/>
      </rPr>
      <t xml:space="preserve"> </t>
    </r>
    <r>
      <rPr>
        <vertAlign val="superscript"/>
        <sz val="11"/>
        <color rgb="FF0070C0"/>
        <rFont val="Calibri"/>
        <family val="2"/>
        <scheme val="minor"/>
      </rPr>
      <t>^3</t>
    </r>
    <r>
      <rPr>
        <sz val="11"/>
        <color theme="1"/>
        <rFont val="Calibri"/>
        <family val="2"/>
        <scheme val="minor"/>
      </rPr>
      <t xml:space="preserve"> </t>
    </r>
  </si>
  <si>
    <t>Were you previously accepted on an CEDEFOP CEI List?</t>
  </si>
  <si>
    <t>Please select</t>
  </si>
  <si>
    <t xml:space="preserve">Have you duly filled in and attached:                                                                                      </t>
  </si>
  <si>
    <t xml:space="preserve">Annex II – Questionnaire on eligibility and selection criteria (See point 4.3 of the CEI Specifications) </t>
  </si>
  <si>
    <t>Annex III – Data Protection Agreement (See point 4.4 of the CEI Specifications)</t>
  </si>
  <si>
    <r>
      <rPr>
        <b/>
        <i/>
        <vertAlign val="superscript"/>
        <sz val="10"/>
        <color rgb="FF0070C0"/>
        <rFont val="Calibri"/>
        <family val="2"/>
        <scheme val="minor"/>
      </rPr>
      <t>^1</t>
    </r>
    <r>
      <rPr>
        <b/>
        <i/>
        <sz val="9"/>
        <color theme="1"/>
        <rFont val="Calibri"/>
        <family val="2"/>
        <scheme val="minor"/>
      </rPr>
      <t xml:space="preserve"> </t>
    </r>
    <r>
      <rPr>
        <i/>
        <sz val="9"/>
        <color theme="1"/>
        <rFont val="Calibri"/>
        <family val="2"/>
        <scheme val="minor"/>
      </rPr>
      <t>Only 'natural' persons may apply for this CEI, this means you must apply in your own name (i.e. not your employer's name).</t>
    </r>
    <r>
      <rPr>
        <b/>
        <i/>
        <sz val="9"/>
        <color theme="1"/>
        <rFont val="Calibri"/>
        <family val="2"/>
        <scheme val="minor"/>
      </rPr>
      <t xml:space="preserve">
</t>
    </r>
  </si>
  <si>
    <r>
      <rPr>
        <b/>
        <i/>
        <vertAlign val="superscript"/>
        <sz val="10"/>
        <color rgb="FF0070C0"/>
        <rFont val="Calibri"/>
        <family val="2"/>
        <scheme val="minor"/>
      </rPr>
      <t>^2</t>
    </r>
    <r>
      <rPr>
        <b/>
        <i/>
        <vertAlign val="superscript"/>
        <sz val="9"/>
        <color rgb="FF0070C0"/>
        <rFont val="Calibri"/>
        <family val="2"/>
        <scheme val="minor"/>
      </rPr>
      <t xml:space="preserve"> </t>
    </r>
    <r>
      <rPr>
        <i/>
        <sz val="9"/>
        <color theme="1"/>
        <rFont val="Calibri"/>
        <family val="2"/>
        <scheme val="minor"/>
      </rPr>
      <t>You may only apply via a company if it is your own 100% privately owned company.</t>
    </r>
  </si>
  <si>
    <r>
      <rPr>
        <b/>
        <i/>
        <vertAlign val="superscript"/>
        <sz val="10"/>
        <color rgb="FF0070C0"/>
        <rFont val="Calibri"/>
        <family val="2"/>
        <scheme val="minor"/>
      </rPr>
      <t>^3</t>
    </r>
    <r>
      <rPr>
        <b/>
        <i/>
        <sz val="9"/>
        <color theme="1"/>
        <rFont val="Calibri"/>
        <family val="2"/>
        <scheme val="minor"/>
      </rPr>
      <t xml:space="preserve"> </t>
    </r>
    <r>
      <rPr>
        <i/>
        <sz val="9"/>
        <color theme="1"/>
        <rFont val="Calibri"/>
        <family val="2"/>
        <scheme val="minor"/>
      </rPr>
      <t>Please use the Common European Framework of Reference (CEFR) - for example B1 or C2 etc.</t>
    </r>
  </si>
  <si>
    <r>
      <rPr>
        <b/>
        <sz val="10"/>
        <color theme="0"/>
        <rFont val="Calibri"/>
        <family val="2"/>
        <scheme val="minor"/>
      </rPr>
      <t>Data protection notice:</t>
    </r>
    <r>
      <rPr>
        <sz val="10"/>
        <color theme="0"/>
        <rFont val="Calibri"/>
        <family val="2"/>
        <scheme val="minor"/>
      </rPr>
      <t xml:space="preserve"> All Data will be processed in accordance with Regulation (EU) 2018/1725 (‘the EDPR’). The 'Privacy statement notice on the protection of personal data of External Experts' is found via this link: </t>
    </r>
  </si>
  <si>
    <t>https://www.cedefop.europa.eu/en/about-cedefop/public-procurement</t>
  </si>
  <si>
    <t>PART 2: Payment and/or reimbursement of expenses</t>
  </si>
  <si>
    <r>
      <t xml:space="preserve">Please indicate whether you wish to remunerated and/or reimbursed for any travel and subsistence expenses in relation to CEDEFOP activities (e.g. by attending a meeting). It is emphasised that this does NOT constitute a selection criteria.
</t>
    </r>
    <r>
      <rPr>
        <b/>
        <sz val="10"/>
        <color rgb="FF002060"/>
        <rFont val="Calibri"/>
        <family val="2"/>
        <scheme val="minor"/>
      </rPr>
      <t>(</t>
    </r>
    <r>
      <rPr>
        <b/>
        <i/>
        <sz val="10"/>
        <color rgb="FF002060"/>
        <rFont val="Calibri"/>
        <family val="2"/>
        <scheme val="minor"/>
      </rPr>
      <t>This may be relevant for Experts who, due to their current employment status, are unable to receive other sources of income, however would like to contribute to the CEDEFOP Work Programme out of professional interest</t>
    </r>
    <r>
      <rPr>
        <b/>
        <sz val="10"/>
        <color rgb="FF002060"/>
        <rFont val="Calibri"/>
        <family val="2"/>
        <scheme val="minor"/>
      </rPr>
      <t>).</t>
    </r>
  </si>
  <si>
    <t>Do you accept payment for your services?</t>
  </si>
  <si>
    <t>Do you accept reimbursement for your travel and/or subsistence expenses?</t>
  </si>
  <si>
    <r>
      <rPr>
        <b/>
        <sz val="11"/>
        <color theme="1"/>
        <rFont val="Calibri"/>
        <family val="2"/>
        <scheme val="minor"/>
      </rPr>
      <t>Are you a citizen or permanent resident of an EU or EEA member state, and can be remunerated to your own bank account in this country?</t>
    </r>
    <r>
      <rPr>
        <sz val="9"/>
        <color theme="1"/>
        <rFont val="Calibri"/>
        <family val="2"/>
        <scheme val="minor"/>
      </rPr>
      <t xml:space="preserve"> </t>
    </r>
    <r>
      <rPr>
        <i/>
        <sz val="9"/>
        <color rgb="FFFF0000"/>
        <rFont val="Calibri"/>
        <family val="2"/>
        <scheme val="minor"/>
      </rPr>
      <t>(Please note that your application will be rejected if you do no fulfil this criterion!)</t>
    </r>
  </si>
  <si>
    <t>PART 3: Motivation</t>
  </si>
  <si>
    <t>Please provide your motivation (500 words maximum), which establishes your incentive to be accepted as an expert for CEDEFOP, as well as your capability and experience working with others in a multicultural environment.</t>
  </si>
  <si>
    <t>Total words used for motivation</t>
  </si>
  <si>
    <t>PART 4: Declaration on Exclusion Criteria</t>
  </si>
  <si>
    <t>SOLEMN STATEMENT</t>
  </si>
  <si>
    <t>Name:</t>
  </si>
  <si>
    <r>
      <t xml:space="preserve">I hereby solemnly declare that I am not in one of the following situations:
</t>
    </r>
    <r>
      <rPr>
        <b/>
        <sz val="11"/>
        <color theme="1"/>
        <rFont val="Calibri"/>
        <family val="2"/>
        <scheme val="minor"/>
      </rPr>
      <t>1)</t>
    </r>
    <r>
      <rPr>
        <sz val="11"/>
        <color theme="1"/>
        <rFont val="Calibri"/>
        <family val="2"/>
        <scheme val="minor"/>
      </rPr>
      <t xml:space="preserve"> is not bankrupt or is not the subject of proceedings for a declaration of bankruptcy, is not being wound up, having their affairs administered by the courts, is not entered into an arrangement with creditors, has not suspended business activities, or is not in any analogous situation arising from a similar procedure provided for in national legislation or regulations;
</t>
    </r>
    <r>
      <rPr>
        <b/>
        <sz val="11"/>
        <color theme="1"/>
        <rFont val="Calibri"/>
        <family val="2"/>
        <scheme val="minor"/>
      </rPr>
      <t xml:space="preserve">2) </t>
    </r>
    <r>
      <rPr>
        <sz val="11"/>
        <color theme="1"/>
        <rFont val="Calibri"/>
        <family val="2"/>
        <scheme val="minor"/>
      </rPr>
      <t xml:space="preserve">has not been convicted of an offence concerning their professional conduct by a judgment which has the force of res judicata;
</t>
    </r>
    <r>
      <rPr>
        <b/>
        <sz val="11"/>
        <color theme="1"/>
        <rFont val="Calibri"/>
        <family val="2"/>
        <scheme val="minor"/>
      </rPr>
      <t xml:space="preserve">3) </t>
    </r>
    <r>
      <rPr>
        <sz val="11"/>
        <color theme="1"/>
        <rFont val="Calibri"/>
        <family val="2"/>
        <scheme val="minor"/>
      </rPr>
      <t xml:space="preserve">has not fulfilled obligations relating to the payment of social security contributions or the payment of taxes in accordance with the legal provisions of the country in which they are established or with those of the country of the contracting authority or those of the country in which the Contract is to be performed;
</t>
    </r>
  </si>
  <si>
    <r>
      <rPr>
        <b/>
        <sz val="11"/>
        <color theme="1"/>
        <rFont val="Calibri"/>
        <family val="2"/>
        <scheme val="minor"/>
      </rPr>
      <t xml:space="preserve">4) </t>
    </r>
    <r>
      <rPr>
        <sz val="11"/>
        <color theme="1"/>
        <rFont val="Calibri"/>
        <family val="2"/>
        <scheme val="minor"/>
      </rPr>
      <t xml:space="preserve">has not been the subject of a judgment which has the force of res judicata for fraud, corruption, involvement in a criminal organisation or any other illegal activity detrimental to the Communities’ financial interests;
</t>
    </r>
    <r>
      <rPr>
        <b/>
        <sz val="11"/>
        <color theme="1"/>
        <rFont val="Calibri"/>
        <family val="2"/>
        <scheme val="minor"/>
      </rPr>
      <t>5)</t>
    </r>
    <r>
      <rPr>
        <sz val="11"/>
        <color theme="1"/>
        <rFont val="Calibri"/>
        <family val="2"/>
        <scheme val="minor"/>
      </rPr>
      <t xml:space="preserve"> has not been found guilty of grave professional misconduct proven by any means which the contracting authorities can justify;
</t>
    </r>
    <r>
      <rPr>
        <b/>
        <sz val="11"/>
        <color theme="1"/>
        <rFont val="Calibri"/>
        <family val="2"/>
        <scheme val="minor"/>
      </rPr>
      <t xml:space="preserve">6) </t>
    </r>
    <r>
      <rPr>
        <sz val="11"/>
        <color theme="1"/>
        <rFont val="Calibri"/>
        <family val="2"/>
        <scheme val="minor"/>
      </rPr>
      <t>following another procurement procedure or grant award procedure financed by the Community budget, has not been declared to be in serious breach of contract for failure to comply with its contractual obligations;</t>
    </r>
  </si>
  <si>
    <r>
      <rPr>
        <b/>
        <sz val="11"/>
        <color theme="1"/>
        <rFont val="Calibri"/>
        <family val="2"/>
        <scheme val="minor"/>
      </rPr>
      <t xml:space="preserve">7) </t>
    </r>
    <r>
      <rPr>
        <sz val="11"/>
        <color theme="1"/>
        <rFont val="Calibri"/>
        <family val="2"/>
        <scheme val="minor"/>
      </rPr>
      <t xml:space="preserve">is not guilty of serious misrepresentation in supplying the information required by Cedefop;
</t>
    </r>
    <r>
      <rPr>
        <b/>
        <sz val="11"/>
        <color theme="1"/>
        <rFont val="Calibri"/>
        <family val="2"/>
        <scheme val="minor"/>
      </rPr>
      <t>8)</t>
    </r>
    <r>
      <rPr>
        <sz val="11"/>
        <color theme="1"/>
        <rFont val="Calibri"/>
        <family val="2"/>
        <scheme val="minor"/>
      </rPr>
      <t xml:space="preserve"> is not subject to a conflict of interests;
and is not therefore subject to any of the grounds for exclusion provided for in this Call for Expressions of Interest CEDEFOP/2026/CEI/0001 for Cedefop.</t>
    </r>
  </si>
  <si>
    <t xml:space="preserve">Declaration: I confirm the information declared in this application is accurate to the best of my knowledge and I consent to my details being stored electronically. </t>
  </si>
  <si>
    <t>Done at (place):</t>
  </si>
  <si>
    <t>Date:</t>
  </si>
  <si>
    <r>
      <rPr>
        <b/>
        <sz val="11"/>
        <color theme="1"/>
        <rFont val="Calibri"/>
        <family val="2"/>
        <scheme val="minor"/>
      </rPr>
      <t>Validation of application:</t>
    </r>
    <r>
      <rPr>
        <sz val="11"/>
        <color theme="1"/>
        <rFont val="Calibri"/>
        <family val="2"/>
        <scheme val="minor"/>
      </rPr>
      <t xml:space="preserve">
By completing this application form and submitting online via Cedefop webportal or manually by email to 
</t>
    </r>
    <r>
      <rPr>
        <u/>
        <sz val="11"/>
        <color rgb="FF0070C0"/>
        <rFont val="Calibri"/>
        <family val="2"/>
        <scheme val="minor"/>
      </rPr>
      <t>CEI-applications@cedefop.europa.eu</t>
    </r>
    <r>
      <rPr>
        <sz val="11"/>
        <rFont val="Calibri"/>
        <family val="2"/>
        <scheme val="minor"/>
      </rPr>
      <t xml:space="preserve"> then 'you' (as per the 'name' box above) are deemed to have personally authorised this application.</t>
    </r>
    <r>
      <rPr>
        <sz val="11"/>
        <color theme="1"/>
        <rFont val="Calibri"/>
        <family val="2"/>
        <scheme val="minor"/>
      </rPr>
      <t xml:space="preserve">
In case of any doubt, the Agency reserves the right to contact you via phone/email in order to confirm the authenticity of this application before proceeding with its evaluation.</t>
    </r>
  </si>
  <si>
    <t xml:space="preserve">PART 1-2-3-4 </t>
  </si>
  <si>
    <t>name</t>
  </si>
  <si>
    <t>address</t>
  </si>
  <si>
    <t>nationality</t>
  </si>
  <si>
    <t>mobile ph</t>
  </si>
  <si>
    <t>email</t>
  </si>
  <si>
    <t>english level</t>
  </si>
  <si>
    <t>CV provided?</t>
  </si>
  <si>
    <t>payment</t>
  </si>
  <si>
    <t>reimbursement</t>
  </si>
  <si>
    <t>resident EU EEA</t>
  </si>
  <si>
    <t>motivation</t>
  </si>
  <si>
    <t>declaration</t>
  </si>
  <si>
    <t>done at:</t>
  </si>
  <si>
    <t>date</t>
  </si>
  <si>
    <t>TOTAL blank cells in PART 1-2-3-4</t>
  </si>
  <si>
    <t>PART 5</t>
  </si>
  <si>
    <t xml:space="preserve"> Put 1 if no Sector/Policy is selected</t>
  </si>
  <si>
    <t>nr of blank cells in for each Sector/Policy area SELECTED</t>
  </si>
  <si>
    <t>Total Blank cells in PART 5</t>
  </si>
  <si>
    <t>Total blank cells both sheets</t>
  </si>
  <si>
    <t>PART 5: Fields of Expertise</t>
  </si>
  <si>
    <t>Full name of the applicant:</t>
  </si>
  <si>
    <t>Nationality:</t>
  </si>
  <si>
    <r>
      <rPr>
        <b/>
        <sz val="11"/>
        <color theme="1"/>
        <rFont val="Calibri"/>
        <family val="2"/>
        <scheme val="minor"/>
      </rPr>
      <t>Please refer also to the Specifications document and the Questionnaire in Annex II:</t>
    </r>
    <r>
      <rPr>
        <sz val="11"/>
        <color theme="1"/>
        <rFont val="Calibri"/>
        <family val="2"/>
        <scheme val="minor"/>
      </rPr>
      <t xml:space="preserve">
</t>
    </r>
    <r>
      <rPr>
        <sz val="11"/>
        <color rgb="FFFF0000"/>
        <rFont val="Calibri"/>
        <family val="2"/>
        <scheme val="minor"/>
      </rPr>
      <t xml:space="preserve">For "List of Research Area", for which you have experience and expertise, you shall first select (via dropdown lists) the "Level of education, then "Knowledge field of the diploma" and number of 'Years of proven professional experience after university studies'. PLEASE NOTE: You may select all Reasearch areas.  You are required to provide DOI number or weblink for </t>
    </r>
    <r>
      <rPr>
        <b/>
        <sz val="11"/>
        <color rgb="FFFF0000"/>
        <rFont val="Calibri"/>
        <family val="2"/>
        <scheme val="minor"/>
      </rPr>
      <t>TWO</t>
    </r>
    <r>
      <rPr>
        <sz val="11"/>
        <color rgb="FFFF0000"/>
        <rFont val="Calibri"/>
        <family val="2"/>
        <scheme val="minor"/>
      </rPr>
      <t xml:space="preserve"> Publications (on this form) which </t>
    </r>
    <r>
      <rPr>
        <b/>
        <sz val="11"/>
        <color rgb="FFFF0000"/>
        <rFont val="Calibri"/>
        <family val="2"/>
        <scheme val="minor"/>
      </rPr>
      <t>best demonstrates</t>
    </r>
    <r>
      <rPr>
        <sz val="11"/>
        <color rgb="FFFF0000"/>
        <rFont val="Calibri"/>
        <family val="2"/>
        <scheme val="minor"/>
      </rPr>
      <t xml:space="preserve"> your experience</t>
    </r>
    <r>
      <rPr>
        <b/>
        <sz val="11"/>
        <color rgb="FFFF0000"/>
        <rFont val="Calibri"/>
        <family val="2"/>
        <scheme val="minor"/>
      </rPr>
      <t xml:space="preserve"> in each chosen Research Area</t>
    </r>
    <r>
      <rPr>
        <sz val="11"/>
        <color rgb="FFFF0000"/>
        <rFont val="Calibri"/>
        <family val="2"/>
        <scheme val="minor"/>
      </rPr>
      <t>. Further details for relevant projects in the same field shall be provided as part of your CV.</t>
    </r>
  </si>
  <si>
    <t xml:space="preserve">All cells except those to be filled by applicant have been 'write protected'. You may not insert or delete any cell, row or column or make any change to the formatting of this file. </t>
  </si>
  <si>
    <t>List of Research Area</t>
  </si>
  <si>
    <t>Which ‘Research Area’ does your education &amp; experience best relate to?</t>
  </si>
  <si>
    <r>
      <rPr>
        <b/>
        <sz val="9"/>
        <color theme="1"/>
        <rFont val="Calibri"/>
        <family val="2"/>
        <scheme val="minor"/>
      </rPr>
      <t>CAREER</t>
    </r>
    <r>
      <rPr>
        <sz val="9"/>
        <color theme="1"/>
        <rFont val="Calibri"/>
        <family val="2"/>
        <scheme val="minor"/>
      </rPr>
      <t xml:space="preserve"> </t>
    </r>
    <r>
      <rPr>
        <b/>
        <sz val="9"/>
        <color theme="1"/>
        <rFont val="Calibri"/>
        <family val="2"/>
        <scheme val="minor"/>
      </rPr>
      <t>EXPERIENCE</t>
    </r>
    <r>
      <rPr>
        <sz val="9"/>
        <color theme="1"/>
        <rFont val="Calibri"/>
        <family val="2"/>
        <scheme val="minor"/>
      </rPr>
      <t xml:space="preserve">
 (Full Time Equivalent - Paid traineeships and post-doc contracts are counted as working experience)</t>
    </r>
  </si>
  <si>
    <r>
      <t xml:space="preserve">Provide </t>
    </r>
    <r>
      <rPr>
        <b/>
        <sz val="11"/>
        <color rgb="FFFF0000"/>
        <rFont val="Calibri"/>
        <family val="2"/>
        <scheme val="minor"/>
      </rPr>
      <t>below</t>
    </r>
    <r>
      <rPr>
        <sz val="11"/>
        <color rgb="FFFF0000"/>
        <rFont val="Calibri"/>
        <family val="2"/>
        <scheme val="minor"/>
      </rPr>
      <t xml:space="preserve"> </t>
    </r>
    <r>
      <rPr>
        <b/>
        <sz val="11"/>
        <color rgb="FFFF0000"/>
        <rFont val="Calibri"/>
        <family val="2"/>
        <scheme val="minor"/>
      </rPr>
      <t>DOI number or weblink</t>
    </r>
    <r>
      <rPr>
        <sz val="11"/>
        <color rgb="FFFF0000"/>
        <rFont val="Calibri"/>
        <family val="2"/>
        <scheme val="minor"/>
      </rPr>
      <t xml:space="preserve"> for </t>
    </r>
    <r>
      <rPr>
        <b/>
        <sz val="11"/>
        <color rgb="FFFF0000"/>
        <rFont val="Calibri"/>
        <family val="2"/>
        <scheme val="minor"/>
      </rPr>
      <t>two relevant authored publications in peer-reviewed journals (the publications should be in EN language)</t>
    </r>
    <r>
      <rPr>
        <sz val="11"/>
        <color rgb="FFFF0000"/>
        <rFont val="Calibri"/>
        <family val="2"/>
        <scheme val="minor"/>
      </rPr>
      <t xml:space="preserve">, which best demonstrates your experience in the related 'Research Area' area. While it is not mandatory, providing details in CV will  increase your chances of being positively evaluated. 
</t>
    </r>
    <r>
      <rPr>
        <b/>
        <sz val="11"/>
        <color rgb="FFFF0000"/>
        <rFont val="Calibri"/>
        <family val="2"/>
        <scheme val="minor"/>
      </rPr>
      <t>More details for other relevant Publications should also be provided</t>
    </r>
    <r>
      <rPr>
        <sz val="11"/>
        <color rgb="FFFF0000"/>
        <rFont val="Calibri"/>
        <family val="2"/>
        <scheme val="minor"/>
      </rPr>
      <t xml:space="preserve"> in your CV and/or Motivation letter - to better support your application.</t>
    </r>
  </si>
  <si>
    <r>
      <rPr>
        <b/>
        <sz val="20"/>
        <color rgb="FF0070C0"/>
        <rFont val="Calibri"/>
        <family val="2"/>
        <scheme val="minor"/>
      </rPr>
      <t>examiner 1</t>
    </r>
    <r>
      <rPr>
        <b/>
        <sz val="20"/>
        <color theme="1"/>
        <rFont val="Calibri"/>
        <family val="2"/>
        <scheme val="minor"/>
      </rPr>
      <t xml:space="preserve"> EVALUATION RESULTS</t>
    </r>
  </si>
  <si>
    <t>Education</t>
  </si>
  <si>
    <t>Experience &amp; Publications</t>
  </si>
  <si>
    <r>
      <rPr>
        <b/>
        <sz val="11"/>
        <color rgb="FF000000"/>
        <rFont val="Calibri"/>
      </rPr>
      <t xml:space="preserve">Level of education                 </t>
    </r>
    <r>
      <rPr>
        <b/>
        <sz val="9"/>
        <color rgb="FF000000"/>
        <rFont val="Calibri"/>
      </rPr>
      <t>(Please Select from the list)</t>
    </r>
  </si>
  <si>
    <r>
      <t xml:space="preserve">Knowledge field of the diploma             </t>
    </r>
    <r>
      <rPr>
        <b/>
        <sz val="9"/>
        <color theme="1"/>
        <rFont val="Calibri"/>
        <family val="2"/>
        <scheme val="minor"/>
      </rPr>
      <t>(Please Select from the list)</t>
    </r>
  </si>
  <si>
    <t>Years of proven professional experience after university studies in each research area declared</t>
  </si>
  <si>
    <t>At least two relevant authored publications in each research area declared</t>
  </si>
  <si>
    <r>
      <t xml:space="preserve">Publication 1: DOI number or weblink
</t>
    </r>
    <r>
      <rPr>
        <b/>
        <sz val="9"/>
        <color theme="1"/>
        <rFont val="Calibri"/>
        <family val="2"/>
        <scheme val="minor"/>
      </rPr>
      <t>(Please fill in the cell)</t>
    </r>
  </si>
  <si>
    <r>
      <t xml:space="preserve">Publication 2: DOI number or weblink
</t>
    </r>
    <r>
      <rPr>
        <b/>
        <sz val="9"/>
        <color theme="1"/>
        <rFont val="Calibri"/>
        <family val="2"/>
        <scheme val="minor"/>
      </rPr>
      <t>(Please fill in the cell)</t>
    </r>
  </si>
  <si>
    <t>Comments</t>
  </si>
  <si>
    <t>Accepted? 
(YES/ NO)</t>
  </si>
  <si>
    <t xml:space="preserve">Comments </t>
  </si>
  <si>
    <t>1.</t>
  </si>
  <si>
    <t>Initial vocational education and training (IVET)</t>
  </si>
  <si>
    <t>2.</t>
  </si>
  <si>
    <t>Experiential learning</t>
  </si>
  <si>
    <t>3.</t>
  </si>
  <si>
    <t>Qualifications and credentials</t>
  </si>
  <si>
    <t>4.</t>
  </si>
  <si>
    <t>European VET tools and principles</t>
  </si>
  <si>
    <t>5.</t>
  </si>
  <si>
    <t>Learning outcomes</t>
  </si>
  <si>
    <t>6.</t>
  </si>
  <si>
    <t>VET policies and systems monitoring and analysis</t>
  </si>
  <si>
    <t>7.</t>
  </si>
  <si>
    <t>Guidance and counselling</t>
  </si>
  <si>
    <t>8.</t>
  </si>
  <si>
    <t>Continuing training and skills development for adults</t>
  </si>
  <si>
    <t>9.</t>
  </si>
  <si>
    <t xml:space="preserve"> Labor market and skills intelligence</t>
  </si>
  <si>
    <t>10.</t>
  </si>
  <si>
    <t>Qualitative methods</t>
  </si>
  <si>
    <t>11.</t>
  </si>
  <si>
    <t>Quantitative methods</t>
  </si>
  <si>
    <t>12.</t>
  </si>
  <si>
    <t>Survey methodology</t>
  </si>
  <si>
    <t>Cybersecurity crises management, (including maturity and evaluation frameworks)</t>
  </si>
  <si>
    <t xml:space="preserve"> </t>
  </si>
  <si>
    <t>Management of incident response (Procedures; Processes; Organization, management and operations of team;  maturity and evaluation frameworks)</t>
  </si>
  <si>
    <t>DevSecOps and development/use of tools</t>
  </si>
  <si>
    <t>Asset management</t>
  </si>
  <si>
    <t>Cyber threat Intelligence / Threat hunting / Situational awareness</t>
  </si>
  <si>
    <r>
      <t xml:space="preserve">Cooperation </t>
    </r>
    <r>
      <rPr>
        <sz val="10"/>
        <color theme="1"/>
        <rFont val="Calibri"/>
        <family val="2"/>
        <scheme val="minor"/>
      </rPr>
      <t>(international cooperation, community support, cooperation with Law Enforcement Agencies and other stakeholders)</t>
    </r>
  </si>
  <si>
    <t>Handling of classified information</t>
  </si>
  <si>
    <t xml:space="preserve">SO4 - Strategic Objective: 
“Cutting-edge competences and capabilities in cybersecurity across the Union” </t>
  </si>
  <si>
    <t>experience?</t>
  </si>
  <si>
    <t>no of months?</t>
  </si>
  <si>
    <t>Project Reference / Publication</t>
  </si>
  <si>
    <r>
      <t xml:space="preserve">Link to Project / Publication 
</t>
    </r>
    <r>
      <rPr>
        <i/>
        <sz val="11"/>
        <color theme="0" tint="-0.499984740745262"/>
        <rFont val="Calibri"/>
        <family val="2"/>
        <scheme val="minor"/>
      </rPr>
      <t>(if available)</t>
    </r>
  </si>
  <si>
    <t>Accepted? 
(Y / N)</t>
  </si>
  <si>
    <t>Designing / Developing training</t>
  </si>
  <si>
    <t>Delivering / Organising / Evaluating training</t>
  </si>
  <si>
    <t>Training the trainers</t>
  </si>
  <si>
    <t>Design / Implement a cyber range</t>
  </si>
  <si>
    <t>Risk management methodologies</t>
  </si>
  <si>
    <t>Risk assessment practices</t>
  </si>
  <si>
    <t>Cybersecurity training and exercises</t>
  </si>
  <si>
    <t>Information sharing models and techniques</t>
  </si>
  <si>
    <t xml:space="preserve"> Competence mapping</t>
  </si>
  <si>
    <t>Cybersecurity strategies</t>
  </si>
  <si>
    <t xml:space="preserve">SO5 - Strategic Objective: 
“High level of trust in secure digital solutions” </t>
  </si>
  <si>
    <t>Project reference</t>
  </si>
  <si>
    <t>ICT cybersecurity standardisation</t>
  </si>
  <si>
    <t>ICT product, service or process security certification</t>
  </si>
  <si>
    <t>Technical specifications for products, services, processes</t>
  </si>
  <si>
    <t>Risk assessment and/or assurance level definition experience</t>
  </si>
  <si>
    <t>Establishment, monitoring, maintenance, , review of certification schemes</t>
  </si>
  <si>
    <t>Security audit and/or audit methodology of information systems</t>
  </si>
  <si>
    <t>Security evaluation, conformity assessment, evaluation methodology of ICT products, services and processes</t>
  </si>
  <si>
    <t>Penetration testing of ICT products and / or of information systems (including vulnerability assessment and handling)</t>
  </si>
  <si>
    <t>Secure development lifecycle</t>
  </si>
  <si>
    <t>Risk management / assessments in relation to cybersecurity certification</t>
  </si>
  <si>
    <t>Evaluation of cybersecurity testing and conformity assessment facilities</t>
  </si>
  <si>
    <t>Strategic cybersecurity market analysis</t>
  </si>
  <si>
    <t>Applied research and innovation in trusted solutions</t>
  </si>
  <si>
    <t xml:space="preserve">Secure labelling of product, services and processes </t>
  </si>
  <si>
    <t>Good practices in market, certification and standardisation</t>
  </si>
  <si>
    <t>Vulnerabilities management of certified products services and processes</t>
  </si>
  <si>
    <t xml:space="preserve">European and international standardisation governance  </t>
  </si>
  <si>
    <t>European and international research agenda</t>
  </si>
  <si>
    <t xml:space="preserve">SO6 - Strategic Objective: 
“Foresight on emerging and future cybersecurity challenges” </t>
  </si>
  <si>
    <t>National and / or EU Cybersecurity Research</t>
  </si>
  <si>
    <t>Forecasting and future studies</t>
  </si>
  <si>
    <t>Horizon scanning</t>
  </si>
  <si>
    <t>Scenario planning</t>
  </si>
  <si>
    <t>Strategic or corporate foresight</t>
  </si>
  <si>
    <t>Foresight methods (e.g. Delphi analysis, simulation/gaming, trend analysis / extrapolation)</t>
  </si>
  <si>
    <t>Technology forecasting</t>
  </si>
  <si>
    <t>Transition from research into development and innovation</t>
  </si>
  <si>
    <t>Prediction markets</t>
  </si>
  <si>
    <t xml:space="preserve">Identification of future research and innovation needs and priorities </t>
  </si>
  <si>
    <t>Identification of future challenges and opportunities in cybersecurity research</t>
  </si>
  <si>
    <t>EU research funding programmes</t>
  </si>
  <si>
    <t xml:space="preserve">SO7 - Strategic Objective: 
“Efficient and effective cybersecurity information and knowledge management for EU” </t>
  </si>
  <si>
    <t>Threat landscapes</t>
  </si>
  <si>
    <t>Emerging technologies (Internet of Things, artificial intelligence, 5G, distributed ledgers, etc.)</t>
  </si>
  <si>
    <t>Cryptology</t>
  </si>
  <si>
    <t>Quantification of cybersecurity (metrics, assessment, impact analysis)</t>
  </si>
  <si>
    <t>Cybersecurity rankings, indexes, trend analysis</t>
  </si>
  <si>
    <t>Cybersecurity incident reporting</t>
  </si>
  <si>
    <t>Cybersecurity knowledge management</t>
  </si>
  <si>
    <t>CHECKLIST</t>
  </si>
  <si>
    <t xml:space="preserve">Annex I Parts 1-2-3-4  </t>
  </si>
  <si>
    <t xml:space="preserve">Are all mandatory green cells filled in?  </t>
  </si>
  <si>
    <t>Have you provided all necessary information related to the eligibility requirements?</t>
  </si>
  <si>
    <t>Annex I Part 5</t>
  </si>
  <si>
    <t>Have you provided all necessary information related to the selection requirements, as follows?</t>
  </si>
  <si>
    <t xml:space="preserve">Level of education </t>
  </si>
  <si>
    <t>Knowledge field of the diploma</t>
  </si>
  <si>
    <t>Relevant authored publications in each research area declared</t>
  </si>
  <si>
    <t>Level of both spoken and written English</t>
  </si>
  <si>
    <t>Have you duly filled in the Questionnaire on selection provided in Annex II?</t>
  </si>
  <si>
    <t>Have you duly ticked and signed the Data Protection Agreement provided in Annex III?</t>
  </si>
  <si>
    <t>Annex II Questionnaire (CV)</t>
  </si>
  <si>
    <t>Have you provided the Annex II Questionnaire on Eligibility and Selection Criteria (CV)?</t>
  </si>
  <si>
    <t xml:space="preserve">keep it? </t>
  </si>
  <si>
    <t>To better evaluate your application, and increase your chances of being positively evaluated, it is strongly suggested to provide:</t>
  </si>
  <si>
    <r>
      <rPr>
        <u/>
        <sz val="11"/>
        <color theme="1"/>
        <rFont val="Calibri"/>
        <family val="2"/>
        <scheme val="minor"/>
      </rPr>
      <t>A list of projects or publications</t>
    </r>
    <r>
      <rPr>
        <sz val="11"/>
        <color theme="1"/>
        <rFont val="Calibri"/>
        <family val="2"/>
        <scheme val="minor"/>
      </rPr>
      <t xml:space="preserve"> related to your declared field(s) of interest in the past 3 years. 
</t>
    </r>
    <r>
      <rPr>
        <sz val="11"/>
        <color rgb="FF0070C0"/>
        <rFont val="Calibri"/>
        <family val="2"/>
        <scheme val="minor"/>
      </rPr>
      <t xml:space="preserve">(included in the Annex II in separate lines as applicable) 
Summary details for the 2 </t>
    </r>
    <r>
      <rPr>
        <u/>
        <sz val="11"/>
        <color rgb="FF0070C0"/>
        <rFont val="Calibri"/>
        <family val="2"/>
        <scheme val="minor"/>
      </rPr>
      <t>most relevant</t>
    </r>
    <r>
      <rPr>
        <sz val="11"/>
        <color rgb="FF0070C0"/>
        <rFont val="Calibri"/>
        <family val="2"/>
        <scheme val="minor"/>
      </rPr>
      <t xml:space="preserve"> should be given in PART 5, in columns 'H' and 'I')</t>
    </r>
  </si>
  <si>
    <r>
      <rPr>
        <u/>
        <sz val="11"/>
        <color theme="1"/>
        <rFont val="Calibri"/>
        <family val="2"/>
        <scheme val="minor"/>
      </rPr>
      <t>Professional certifications</t>
    </r>
    <r>
      <rPr>
        <sz val="11"/>
        <color theme="1"/>
        <rFont val="Calibri"/>
        <family val="2"/>
        <scheme val="minor"/>
      </rPr>
      <t xml:space="preserve">
</t>
    </r>
    <r>
      <rPr>
        <sz val="11"/>
        <color rgb="FF0070C0"/>
        <rFont val="Calibri"/>
        <family val="2"/>
        <scheme val="minor"/>
      </rPr>
      <t>(included in your CV or as a separate file)</t>
    </r>
  </si>
  <si>
    <t>Sociology </t>
  </si>
  <si>
    <t>1 - 7 years</t>
  </si>
  <si>
    <t>Organizational Psychology  </t>
  </si>
  <si>
    <t>8+ years</t>
  </si>
  <si>
    <t>Psychology and social psychology </t>
  </si>
  <si>
    <t>YES</t>
  </si>
  <si>
    <t>Educational studies </t>
  </si>
  <si>
    <t>NO</t>
  </si>
  <si>
    <t>Vocational Education and Training (VET)</t>
  </si>
  <si>
    <t>Economics </t>
  </si>
  <si>
    <t>Behavioural Sciences </t>
  </si>
  <si>
    <t>Statistics </t>
  </si>
  <si>
    <t>Bachelor</t>
  </si>
  <si>
    <t>Econometrics </t>
  </si>
  <si>
    <t>Master</t>
  </si>
  <si>
    <t>Psychometrics </t>
  </si>
  <si>
    <t>Doctorate / PhD</t>
  </si>
  <si>
    <t>Data Science </t>
  </si>
  <si>
    <t>Data Mining </t>
  </si>
  <si>
    <t>Survey Methodology </t>
  </si>
  <si>
    <t>Qualitative Data Analysis </t>
  </si>
  <si>
    <t>Management studies </t>
  </si>
  <si>
    <t>Teacher Education</t>
  </si>
  <si>
    <t>Political sciences </t>
  </si>
  <si>
    <t>Publications</t>
  </si>
  <si>
    <t>Certificate</t>
  </si>
  <si>
    <t>Working environment</t>
  </si>
  <si>
    <t>FULL NAME</t>
  </si>
  <si>
    <t>Research Area</t>
  </si>
  <si>
    <t>ACCEPTED</t>
  </si>
  <si>
    <t>COMMENTS</t>
  </si>
  <si>
    <r>
      <rPr>
        <b/>
        <u/>
        <sz val="14"/>
        <color theme="1"/>
        <rFont val="Calibri"/>
        <family val="2"/>
        <scheme val="minor"/>
      </rPr>
      <t xml:space="preserve">FINAL STEPS: </t>
    </r>
    <r>
      <rPr>
        <sz val="14"/>
        <color theme="1"/>
        <rFont val="Calibri"/>
        <family val="2"/>
        <scheme val="minor"/>
      </rPr>
      <t xml:space="preserve">
Please check that you have provided all the requested information for your application and then attach to an email this </t>
    </r>
    <r>
      <rPr>
        <b/>
        <sz val="14"/>
        <color theme="1"/>
        <rFont val="Calibri"/>
        <family val="2"/>
        <scheme val="minor"/>
      </rPr>
      <t>Application form (Please download the Excel application form, click “Enable Editing”, complete the form, and save it locally before sending it by email), your CV</t>
    </r>
    <r>
      <rPr>
        <sz val="14"/>
        <color theme="1"/>
        <rFont val="Calibri"/>
        <family val="2"/>
        <scheme val="minor"/>
      </rPr>
      <t xml:space="preserve"> and any other documents you deem are relevant to your application. You must add your name to the email subject: "</t>
    </r>
    <r>
      <rPr>
        <b/>
        <sz val="14"/>
        <color rgb="FF0070C0"/>
        <rFont val="Calibri"/>
        <family val="2"/>
        <scheme val="minor"/>
      </rPr>
      <t>CEDEFOP_2026_CEI_0001_ [your name and surname]</t>
    </r>
    <r>
      <rPr>
        <sz val="14"/>
        <color theme="1"/>
        <rFont val="Calibri"/>
        <family val="2"/>
        <scheme val="minor"/>
      </rPr>
      <t>".</t>
    </r>
  </si>
  <si>
    <t>Please ensure that the application form (Annex I) has been properly filled in and that all supporting documents (Annex II, others) have been duly submitted. 
(Please download the Excel application form, click “Enable Editing”, complete the form, and save it locally before sending it by email)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</si>
</sst>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F800]dddd\,\ mmmm\ dd\,\ yyyy"/>
  </numFmts>
  <fonts count="70" x14ac:knownFonts="1">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1"/>
      <color theme="4"/>
      <name val="Calibri"/>
      <family val="2"/>
      <scheme val="minor"/>
    </font>
    <font>
      <sz val="11"/>
      <color rgb="FF002060"/>
      <name val="Calibri"/>
      <family val="2"/>
      <scheme val="minor"/>
    </font>
    <font>
      <b/>
      <sz val="26"/>
      <color theme="0" tint="-4.9989318521683403E-2"/>
      <name val="Calibri"/>
      <family val="2"/>
      <scheme val="minor"/>
    </font>
    <font>
      <sz val="9"/>
      <color theme="1"/>
      <name val="Calibri"/>
      <family val="2"/>
      <scheme val="minor"/>
    </font>
    <font>
      <b/>
      <sz val="20"/>
      <color rgb="FF002060"/>
      <name val="Calibri"/>
      <family val="2"/>
      <scheme val="minor"/>
    </font>
    <font>
      <u/>
      <sz val="11"/>
      <color theme="4"/>
      <name val="Calibri"/>
      <family val="2"/>
      <scheme val="minor"/>
    </font>
    <font>
      <u/>
      <sz val="9"/>
      <color theme="4"/>
      <name val="Calibri"/>
      <family val="2"/>
      <scheme val="minor"/>
    </font>
    <font>
      <i/>
      <sz val="9"/>
      <color rgb="FFFF0000"/>
      <name val="Calibri"/>
      <family val="2"/>
      <scheme val="minor"/>
    </font>
    <font>
      <b/>
      <sz val="18"/>
      <color theme="1"/>
      <name val="Calibri"/>
      <family val="2"/>
      <scheme val="minor"/>
    </font>
    <font>
      <vertAlign val="superscript"/>
      <sz val="11"/>
      <color rgb="FF0070C0"/>
      <name val="Calibri"/>
      <family val="2"/>
      <scheme val="minor"/>
    </font>
    <font>
      <b/>
      <sz val="14"/>
      <name val="Calibri"/>
      <family val="2"/>
      <scheme val="minor"/>
    </font>
    <font>
      <b/>
      <sz val="11"/>
      <name val="Calibri"/>
      <family val="2"/>
      <scheme val="minor"/>
    </font>
    <font>
      <sz val="11"/>
      <name val="Calibri"/>
      <family val="2"/>
      <scheme val="minor"/>
    </font>
    <font>
      <i/>
      <sz val="9"/>
      <color theme="1"/>
      <name val="Calibri"/>
      <family val="2"/>
      <scheme val="minor"/>
    </font>
    <font>
      <b/>
      <sz val="9"/>
      <name val="Calibri"/>
      <family val="2"/>
      <scheme val="minor"/>
    </font>
    <font>
      <i/>
      <sz val="9"/>
      <color theme="0" tint="-0.499984740745262"/>
      <name val="Calibri"/>
      <family val="2"/>
      <scheme val="minor"/>
    </font>
    <font>
      <i/>
      <sz val="11"/>
      <color theme="0" tint="-0.34998626667073579"/>
      <name val="Calibri"/>
      <family val="2"/>
      <scheme val="minor"/>
    </font>
    <font>
      <sz val="12"/>
      <color theme="1"/>
      <name val="Calibri"/>
      <family val="2"/>
      <scheme val="minor"/>
    </font>
    <font>
      <i/>
      <sz val="10"/>
      <color theme="2" tint="-0.249977111117893"/>
      <name val="Calibri"/>
      <family val="2"/>
      <scheme val="minor"/>
    </font>
    <font>
      <b/>
      <sz val="11"/>
      <color rgb="FFFF0000"/>
      <name val="Calibri"/>
      <family val="2"/>
      <scheme val="minor"/>
    </font>
    <font>
      <b/>
      <i/>
      <sz val="9"/>
      <color theme="1"/>
      <name val="Calibri"/>
      <family val="2"/>
      <scheme val="minor"/>
    </font>
    <font>
      <b/>
      <i/>
      <vertAlign val="superscript"/>
      <sz val="10"/>
      <color rgb="FF0070C0"/>
      <name val="Calibri"/>
      <family val="2"/>
      <scheme val="minor"/>
    </font>
    <font>
      <b/>
      <i/>
      <vertAlign val="superscript"/>
      <sz val="9"/>
      <color rgb="FF0070C0"/>
      <name val="Calibri"/>
      <family val="2"/>
      <scheme val="minor"/>
    </font>
    <font>
      <sz val="10"/>
      <color theme="0"/>
      <name val="Calibri"/>
      <family val="2"/>
      <scheme val="minor"/>
    </font>
    <font>
      <b/>
      <sz val="10"/>
      <color theme="0"/>
      <name val="Calibri"/>
      <family val="2"/>
      <scheme val="minor"/>
    </font>
    <font>
      <u/>
      <sz val="9"/>
      <color theme="10"/>
      <name val="Calibri"/>
      <family val="2"/>
      <scheme val="minor"/>
    </font>
    <font>
      <b/>
      <sz val="10"/>
      <color rgb="FF002060"/>
      <name val="Calibri"/>
      <family val="2"/>
      <scheme val="minor"/>
    </font>
    <font>
      <b/>
      <i/>
      <sz val="10"/>
      <color rgb="FF002060"/>
      <name val="Calibri"/>
      <family val="2"/>
      <scheme val="minor"/>
    </font>
    <font>
      <i/>
      <sz val="9"/>
      <color rgb="FF0070C0"/>
      <name val="Calibri"/>
      <family val="2"/>
      <scheme val="minor"/>
    </font>
    <font>
      <b/>
      <i/>
      <sz val="9"/>
      <color rgb="FF0070C0"/>
      <name val="Calibri"/>
      <family val="2"/>
      <scheme val="minor"/>
    </font>
    <font>
      <sz val="18"/>
      <color rgb="FFFF0000"/>
      <name val="Calibri"/>
      <family val="2"/>
      <scheme val="minor"/>
    </font>
    <font>
      <b/>
      <sz val="16"/>
      <color theme="4"/>
      <name val="Calibri"/>
      <family val="2"/>
      <scheme val="minor"/>
    </font>
    <font>
      <b/>
      <sz val="14"/>
      <color rgb="FFFF0000"/>
      <name val="Calibri"/>
      <family val="2"/>
      <scheme val="minor"/>
    </font>
    <font>
      <u/>
      <sz val="11"/>
      <color rgb="FF0070C0"/>
      <name val="Calibri"/>
      <family val="2"/>
      <scheme val="minor"/>
    </font>
    <font>
      <b/>
      <sz val="18"/>
      <color rgb="FFFF0000"/>
      <name val="Calibri"/>
      <family val="2"/>
      <scheme val="minor"/>
    </font>
    <font>
      <sz val="18"/>
      <color theme="1"/>
      <name val="Calibri"/>
      <family val="2"/>
      <scheme val="minor"/>
    </font>
    <font>
      <b/>
      <sz val="9"/>
      <color indexed="81"/>
      <name val="Tahoma"/>
      <family val="2"/>
    </font>
    <font>
      <b/>
      <u/>
      <sz val="9"/>
      <color indexed="81"/>
      <name val="Tahoma"/>
      <family val="2"/>
    </font>
    <font>
      <sz val="9"/>
      <color indexed="81"/>
      <name val="Tahoma"/>
      <family val="2"/>
    </font>
    <font>
      <i/>
      <sz val="9"/>
      <name val="Calibri"/>
      <family val="2"/>
      <scheme val="minor"/>
    </font>
    <font>
      <b/>
      <sz val="28"/>
      <color theme="0" tint="-4.9989318521683403E-2"/>
      <name val="Calibri"/>
      <family val="2"/>
      <scheme val="minor"/>
    </font>
    <font>
      <b/>
      <sz val="24"/>
      <color theme="1"/>
      <name val="Calibri"/>
      <family val="2"/>
      <scheme val="minor"/>
    </font>
    <font>
      <b/>
      <sz val="12"/>
      <color theme="1"/>
      <name val="Calibri"/>
      <family val="2"/>
      <scheme val="minor"/>
    </font>
    <font>
      <sz val="22"/>
      <color theme="1"/>
      <name val="Calibri"/>
      <family val="2"/>
      <scheme val="minor"/>
    </font>
    <font>
      <sz val="24"/>
      <color theme="1"/>
      <name val="Calibri"/>
      <family val="2"/>
      <scheme val="minor"/>
    </font>
    <font>
      <i/>
      <sz val="11"/>
      <color rgb="FFFF0000"/>
      <name val="Calibri"/>
      <family val="2"/>
      <scheme val="minor"/>
    </font>
    <font>
      <b/>
      <sz val="16"/>
      <color theme="1"/>
      <name val="Calibri"/>
      <family val="2"/>
      <scheme val="minor"/>
    </font>
    <font>
      <b/>
      <sz val="14"/>
      <color theme="1"/>
      <name val="Calibri"/>
      <family val="2"/>
      <scheme val="minor"/>
    </font>
    <font>
      <sz val="10"/>
      <color theme="1"/>
      <name val="Calibri"/>
      <family val="2"/>
      <scheme val="minor"/>
    </font>
    <font>
      <b/>
      <sz val="9"/>
      <color theme="1"/>
      <name val="Calibri"/>
      <family val="2"/>
      <scheme val="minor"/>
    </font>
    <font>
      <b/>
      <sz val="20"/>
      <color theme="1"/>
      <name val="Calibri"/>
      <family val="2"/>
      <scheme val="minor"/>
    </font>
    <font>
      <b/>
      <sz val="20"/>
      <color rgb="FF0070C0"/>
      <name val="Calibri"/>
      <family val="2"/>
      <scheme val="minor"/>
    </font>
    <font>
      <i/>
      <sz val="11"/>
      <color theme="0" tint="-0.499984740745262"/>
      <name val="Calibri"/>
      <family val="2"/>
      <scheme val="minor"/>
    </font>
    <font>
      <sz val="14"/>
      <color theme="1"/>
      <name val="Calibri"/>
      <family val="2"/>
      <scheme val="minor"/>
    </font>
    <font>
      <b/>
      <u/>
      <sz val="14"/>
      <color theme="1"/>
      <name val="Calibri"/>
      <family val="2"/>
      <scheme val="minor"/>
    </font>
    <font>
      <b/>
      <sz val="14"/>
      <color rgb="FF0070C0"/>
      <name val="Calibri"/>
      <family val="2"/>
      <scheme val="minor"/>
    </font>
    <font>
      <b/>
      <u/>
      <sz val="12"/>
      <color theme="4"/>
      <name val="Calibri"/>
      <family val="2"/>
      <scheme val="minor"/>
    </font>
    <font>
      <sz val="11"/>
      <color rgb="FF0070C0"/>
      <name val="Calibri"/>
      <family val="2"/>
      <scheme val="minor"/>
    </font>
    <font>
      <b/>
      <sz val="36"/>
      <color theme="1"/>
      <name val="Calibri"/>
      <family val="2"/>
      <scheme val="minor"/>
    </font>
    <font>
      <i/>
      <sz val="11"/>
      <color theme="1"/>
      <name val="Calibri"/>
      <family val="2"/>
      <scheme val="minor"/>
    </font>
    <font>
      <u/>
      <sz val="11"/>
      <color theme="1"/>
      <name val="Calibri"/>
      <family val="2"/>
      <scheme val="minor"/>
    </font>
    <font>
      <sz val="11"/>
      <name val="Calibri"/>
      <family val="2"/>
    </font>
    <font>
      <b/>
      <sz val="11"/>
      <color rgb="FF000000"/>
      <name val="Calibri"/>
    </font>
    <font>
      <b/>
      <sz val="9"/>
      <color rgb="FF000000"/>
      <name val="Calibri"/>
    </font>
  </fonts>
  <fills count="16">
    <fill>
      <patternFill patternType="none"/>
    </fill>
    <fill>
      <patternFill patternType="gray125"/>
    </fill>
    <fill>
      <patternFill patternType="solid">
        <fgColor theme="2" tint="-9.9978637043366805E-2"/>
        <bgColor indexed="64"/>
      </patternFill>
    </fill>
    <fill>
      <patternFill patternType="solid">
        <fgColor theme="4" tint="-0.499984740745262"/>
        <bgColor indexed="64"/>
      </patternFill>
    </fill>
    <fill>
      <patternFill patternType="solid">
        <fgColor theme="0"/>
        <bgColor indexed="64"/>
      </patternFill>
    </fill>
    <fill>
      <patternFill patternType="solid">
        <fgColor rgb="FF002060"/>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3"/>
        <bgColor indexed="64"/>
      </patternFill>
    </fill>
    <fill>
      <patternFill patternType="solid">
        <fgColor rgb="FFFFFF00"/>
        <bgColor indexed="64"/>
      </patternFill>
    </fill>
    <fill>
      <patternFill patternType="solid">
        <fgColor theme="7" tint="0.79998168889431442"/>
        <bgColor indexed="64"/>
      </patternFill>
    </fill>
    <fill>
      <patternFill patternType="solid">
        <fgColor rgb="FF00B050"/>
        <bgColor indexed="64"/>
      </patternFill>
    </fill>
    <fill>
      <patternFill patternType="solid">
        <fgColor theme="4" tint="0.79998168889431442"/>
        <bgColor indexed="64"/>
      </patternFill>
    </fill>
    <fill>
      <patternFill patternType="solid">
        <fgColor rgb="FFFFCCFF"/>
        <bgColor indexed="64"/>
      </patternFill>
    </fill>
    <fill>
      <patternFill patternType="solid">
        <fgColor theme="0" tint="-4.9989318521683403E-2"/>
        <bgColor indexed="64"/>
      </patternFill>
    </fill>
    <fill>
      <patternFill patternType="solid">
        <fgColor theme="5" tint="0.59999389629810485"/>
        <bgColor indexed="64"/>
      </patternFill>
    </fill>
  </fills>
  <borders count="15">
    <border>
      <left/>
      <right/>
      <top/>
      <bottom/>
      <diagonal/>
    </border>
    <border>
      <left style="thin">
        <color indexed="64"/>
      </left>
      <right/>
      <top style="thin">
        <color indexed="64"/>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5" fillId="0" borderId="0" applyNumberFormat="0" applyFill="0" applyBorder="0" applyAlignment="0" applyProtection="0"/>
  </cellStyleXfs>
  <cellXfs count="261">
    <xf numFmtId="0" fontId="0" fillId="0" borderId="0" xfId="0"/>
    <xf numFmtId="0" fontId="0" fillId="7" borderId="4" xfId="0" applyFill="1" applyBorder="1" applyAlignment="1">
      <alignment horizontal="left" vertical="center" wrapText="1"/>
    </xf>
    <xf numFmtId="0" fontId="48" fillId="4" borderId="0" xfId="0" applyFont="1" applyFill="1" applyAlignment="1">
      <alignment horizontal="center" vertical="center" wrapText="1"/>
    </xf>
    <xf numFmtId="0" fontId="3" fillId="12" borderId="3" xfId="0" applyFont="1" applyFill="1" applyBorder="1" applyAlignment="1">
      <alignment horizontal="center" vertical="center" wrapText="1"/>
    </xf>
    <xf numFmtId="0" fontId="0" fillId="12" borderId="4" xfId="0" applyFill="1" applyBorder="1" applyAlignment="1">
      <alignment horizontal="left" vertical="center" wrapText="1"/>
    </xf>
    <xf numFmtId="0" fontId="0" fillId="15" borderId="4" xfId="0" applyFill="1" applyBorder="1" applyAlignment="1">
      <alignment horizontal="left" vertical="center" wrapText="1"/>
    </xf>
    <xf numFmtId="0" fontId="3" fillId="15" borderId="4" xfId="0" applyFont="1" applyFill="1" applyBorder="1" applyAlignment="1">
      <alignment horizontal="center" vertical="center" wrapText="1"/>
    </xf>
    <xf numFmtId="0" fontId="18" fillId="0" borderId="0" xfId="0" applyFont="1" applyAlignment="1">
      <alignment horizontal="left" vertical="center" wrapText="1"/>
    </xf>
    <xf numFmtId="0" fontId="67" fillId="0" borderId="0" xfId="0" applyFont="1" applyAlignment="1">
      <alignment horizontal="left" vertical="center" wrapText="1"/>
    </xf>
    <xf numFmtId="0" fontId="0" fillId="0" borderId="4" xfId="0" applyBorder="1"/>
    <xf numFmtId="0" fontId="18" fillId="14" borderId="4" xfId="0" applyFont="1" applyFill="1" applyBorder="1" applyAlignment="1" applyProtection="1">
      <alignment horizontal="center" vertical="center" wrapText="1"/>
      <protection locked="0"/>
    </xf>
    <xf numFmtId="0" fontId="18" fillId="14" borderId="4" xfId="0" applyFont="1" applyFill="1" applyBorder="1" applyAlignment="1" applyProtection="1">
      <alignment horizontal="center" vertical="center" wrapText="1" indent="1"/>
      <protection locked="0"/>
    </xf>
    <xf numFmtId="0" fontId="18" fillId="0" borderId="4" xfId="0" applyFont="1" applyBorder="1" applyAlignment="1" applyProtection="1">
      <alignment horizontal="center" vertical="center" wrapText="1"/>
      <protection locked="0"/>
    </xf>
    <xf numFmtId="0" fontId="18" fillId="0" borderId="4" xfId="0" applyFont="1" applyBorder="1" applyAlignment="1" applyProtection="1">
      <alignment horizontal="center" vertical="center" wrapText="1" indent="1"/>
      <protection locked="0"/>
    </xf>
    <xf numFmtId="0" fontId="18" fillId="4" borderId="4" xfId="0" applyFont="1" applyFill="1" applyBorder="1" applyAlignment="1" applyProtection="1">
      <alignment horizontal="center" vertical="center" wrapText="1"/>
      <protection locked="0"/>
    </xf>
    <xf numFmtId="0" fontId="18" fillId="4" borderId="4" xfId="0" applyFont="1" applyFill="1" applyBorder="1" applyAlignment="1" applyProtection="1">
      <alignment horizontal="center" vertical="center" wrapText="1" indent="1"/>
      <protection locked="0"/>
    </xf>
    <xf numFmtId="0" fontId="0" fillId="4" borderId="0" xfId="0" applyFill="1" applyAlignment="1">
      <alignment horizontal="left" vertical="center" wrapText="1"/>
    </xf>
    <xf numFmtId="0" fontId="0" fillId="7" borderId="4" xfId="0" applyFill="1" applyBorder="1" applyAlignment="1" applyProtection="1">
      <alignment horizontal="center" vertical="center" wrapText="1"/>
      <protection locked="0"/>
    </xf>
    <xf numFmtId="0" fontId="3" fillId="0" borderId="0" xfId="0" applyFont="1" applyAlignment="1">
      <alignment horizontal="left" vertical="center"/>
    </xf>
    <xf numFmtId="0" fontId="3" fillId="0" borderId="4" xfId="0" applyFont="1" applyBorder="1" applyAlignment="1">
      <alignment horizontal="center" vertical="center"/>
    </xf>
    <xf numFmtId="0" fontId="0" fillId="7" borderId="4" xfId="0" applyFill="1" applyBorder="1" applyAlignment="1" applyProtection="1">
      <alignment horizontal="center" vertical="center"/>
      <protection locked="0"/>
    </xf>
    <xf numFmtId="0" fontId="0" fillId="0" borderId="0" xfId="0" applyAlignment="1">
      <alignment horizontal="left" vertical="center" wrapText="1"/>
    </xf>
    <xf numFmtId="0" fontId="0" fillId="0" borderId="0" xfId="0" applyAlignment="1">
      <alignment horizontal="left" vertical="center"/>
    </xf>
    <xf numFmtId="0" fontId="48" fillId="7" borderId="4" xfId="0" applyFont="1" applyFill="1" applyBorder="1" applyAlignment="1">
      <alignment horizontal="center" vertical="center" wrapText="1"/>
    </xf>
    <xf numFmtId="0" fontId="6" fillId="0" borderId="0" xfId="0" applyFont="1" applyAlignment="1">
      <alignment vertical="top"/>
    </xf>
    <xf numFmtId="0" fontId="7" fillId="0" borderId="0" xfId="0" applyFont="1" applyAlignment="1">
      <alignment horizontal="right" vertical="center"/>
    </xf>
    <xf numFmtId="0" fontId="0" fillId="9" borderId="0" xfId="0" applyFill="1" applyAlignment="1">
      <alignment vertical="top"/>
    </xf>
    <xf numFmtId="0" fontId="0" fillId="2" borderId="0" xfId="0" applyFill="1" applyAlignment="1">
      <alignment vertical="top"/>
    </xf>
    <xf numFmtId="0" fontId="0" fillId="0" borderId="0" xfId="0" applyAlignment="1">
      <alignment vertical="top"/>
    </xf>
    <xf numFmtId="0" fontId="0" fillId="0" borderId="0" xfId="0" applyAlignment="1">
      <alignment horizontal="center" vertical="top"/>
    </xf>
    <xf numFmtId="0" fontId="8" fillId="4" borderId="0" xfId="0" applyFont="1" applyFill="1" applyAlignment="1">
      <alignment horizontal="center" vertical="top"/>
    </xf>
    <xf numFmtId="0" fontId="9" fillId="0" borderId="0" xfId="0" applyFont="1" applyAlignment="1">
      <alignment horizontal="center" vertical="top"/>
    </xf>
    <xf numFmtId="0" fontId="10" fillId="0" borderId="0" xfId="0" applyFont="1" applyAlignment="1">
      <alignment horizontal="center" vertical="top"/>
    </xf>
    <xf numFmtId="0" fontId="12" fillId="0" borderId="0" xfId="1" applyFont="1" applyAlignment="1" applyProtection="1">
      <alignment horizontal="center" vertical="top"/>
    </xf>
    <xf numFmtId="0" fontId="11" fillId="0" borderId="0" xfId="1" applyFont="1" applyAlignment="1" applyProtection="1">
      <alignment horizontal="center" vertical="top"/>
    </xf>
    <xf numFmtId="0" fontId="13" fillId="0" borderId="0" xfId="0" applyFont="1" applyAlignment="1">
      <alignment horizontal="center" vertical="top"/>
    </xf>
    <xf numFmtId="0" fontId="13" fillId="0" borderId="0" xfId="0" applyFont="1" applyAlignment="1">
      <alignment horizontal="left" vertical="center"/>
    </xf>
    <xf numFmtId="0" fontId="14" fillId="4" borderId="0" xfId="0" applyFont="1" applyFill="1" applyAlignment="1">
      <alignment horizontal="left" vertical="top"/>
    </xf>
    <xf numFmtId="0" fontId="17" fillId="0" borderId="0" xfId="0" applyFont="1" applyAlignment="1">
      <alignment horizontal="center" vertical="center" wrapText="1"/>
    </xf>
    <xf numFmtId="0" fontId="18" fillId="0" borderId="0" xfId="0" applyFont="1" applyAlignment="1">
      <alignment horizontal="center" vertical="center" wrapText="1"/>
    </xf>
    <xf numFmtId="0" fontId="20" fillId="0" borderId="0" xfId="0" applyFont="1" applyAlignment="1">
      <alignment horizontal="center" vertical="center" wrapText="1"/>
    </xf>
    <xf numFmtId="0" fontId="21" fillId="0" borderId="0" xfId="0" applyFont="1" applyAlignment="1">
      <alignment horizontal="left" vertical="center" wrapText="1"/>
    </xf>
    <xf numFmtId="0" fontId="0" fillId="2" borderId="0" xfId="0" applyFill="1" applyAlignment="1">
      <alignment vertical="center"/>
    </xf>
    <xf numFmtId="0" fontId="0" fillId="0" borderId="0" xfId="0" applyAlignment="1">
      <alignment vertical="center"/>
    </xf>
    <xf numFmtId="0" fontId="0" fillId="0" borderId="0" xfId="0" applyAlignment="1">
      <alignment horizontal="center" vertical="center" wrapText="1"/>
    </xf>
    <xf numFmtId="0" fontId="0" fillId="0" borderId="0" xfId="0" applyAlignment="1">
      <alignment horizontal="center" vertical="center"/>
    </xf>
    <xf numFmtId="0" fontId="4" fillId="0" borderId="0" xfId="0" applyFont="1" applyAlignment="1">
      <alignment horizontal="center" vertical="top"/>
    </xf>
    <xf numFmtId="0" fontId="25" fillId="0" borderId="0" xfId="0" applyFont="1" applyAlignment="1">
      <alignment horizontal="center" vertical="center" wrapText="1"/>
    </xf>
    <xf numFmtId="0" fontId="45" fillId="0" borderId="0" xfId="0" applyFont="1" applyAlignment="1">
      <alignment horizontal="left" vertical="center" wrapText="1"/>
    </xf>
    <xf numFmtId="0" fontId="26" fillId="0" borderId="0" xfId="0" applyFont="1" applyAlignment="1">
      <alignment horizontal="left" vertical="top" wrapText="1"/>
    </xf>
    <xf numFmtId="0" fontId="26" fillId="0" borderId="0" xfId="0" applyFont="1" applyAlignment="1">
      <alignment horizontal="left" vertical="top"/>
    </xf>
    <xf numFmtId="0" fontId="26" fillId="0" borderId="0" xfId="0" applyFont="1" applyAlignment="1">
      <alignment horizontal="left" vertical="center"/>
    </xf>
    <xf numFmtId="0" fontId="0" fillId="0" borderId="0" xfId="0" applyAlignment="1">
      <alignment vertical="top" wrapText="1"/>
    </xf>
    <xf numFmtId="0" fontId="0" fillId="0" borderId="0" xfId="0" applyAlignment="1">
      <alignment horizontal="left" vertical="top" wrapText="1"/>
    </xf>
    <xf numFmtId="0" fontId="9" fillId="0" borderId="0" xfId="0" applyFont="1" applyAlignment="1">
      <alignment horizontal="left" vertical="center" wrapText="1"/>
    </xf>
    <xf numFmtId="0" fontId="9" fillId="0" borderId="0" xfId="0" applyFont="1" applyAlignment="1">
      <alignment horizontal="left" vertical="center"/>
    </xf>
    <xf numFmtId="0" fontId="35" fillId="0" borderId="0" xfId="0" applyFont="1" applyAlignment="1">
      <alignment horizontal="center" vertical="top"/>
    </xf>
    <xf numFmtId="0" fontId="37" fillId="0" borderId="0" xfId="0" applyFont="1" applyAlignment="1">
      <alignment horizontal="center" vertical="top"/>
    </xf>
    <xf numFmtId="0" fontId="0" fillId="0" borderId="0" xfId="0" applyAlignment="1">
      <alignment horizontal="left" vertical="top"/>
    </xf>
    <xf numFmtId="0" fontId="0" fillId="0" borderId="9" xfId="0" applyBorder="1" applyAlignment="1">
      <alignment vertical="center"/>
    </xf>
    <xf numFmtId="0" fontId="38" fillId="0" borderId="0" xfId="0" applyFont="1" applyAlignment="1">
      <alignment horizontal="center" vertical="center"/>
    </xf>
    <xf numFmtId="0" fontId="3" fillId="0" borderId="0" xfId="0" applyFont="1" applyAlignment="1">
      <alignment vertical="top"/>
    </xf>
    <xf numFmtId="14" fontId="4" fillId="2" borderId="0" xfId="0" applyNumberFormat="1" applyFont="1" applyFill="1" applyAlignment="1">
      <alignment vertical="top"/>
    </xf>
    <xf numFmtId="0" fontId="0" fillId="2" borderId="4" xfId="0" applyFill="1" applyBorder="1" applyAlignment="1">
      <alignment horizontal="center" vertical="top"/>
    </xf>
    <xf numFmtId="0" fontId="41" fillId="2" borderId="0" xfId="0" applyFont="1" applyFill="1" applyAlignment="1">
      <alignment vertical="center" wrapText="1"/>
    </xf>
    <xf numFmtId="0" fontId="36" fillId="2" borderId="0" xfId="0" applyFont="1" applyFill="1" applyAlignment="1">
      <alignment vertical="center"/>
    </xf>
    <xf numFmtId="1" fontId="0" fillId="2" borderId="4" xfId="0" applyNumberFormat="1" applyFill="1" applyBorder="1" applyAlignment="1">
      <alignment horizontal="center" vertical="top"/>
    </xf>
    <xf numFmtId="0" fontId="3" fillId="2" borderId="4" xfId="0" applyFont="1" applyFill="1" applyBorder="1" applyAlignment="1">
      <alignment horizontal="center" vertical="center" wrapText="1"/>
    </xf>
    <xf numFmtId="0" fontId="3" fillId="2" borderId="4" xfId="0" applyFont="1" applyFill="1" applyBorder="1" applyAlignment="1">
      <alignment horizontal="center" vertical="center"/>
    </xf>
    <xf numFmtId="0" fontId="0" fillId="2" borderId="4" xfId="0" applyFill="1" applyBorder="1" applyAlignment="1">
      <alignment horizontal="center" vertical="center" wrapText="1"/>
    </xf>
    <xf numFmtId="0" fontId="0" fillId="2" borderId="4" xfId="0" applyFill="1" applyBorder="1" applyAlignment="1">
      <alignment horizontal="center" vertical="center"/>
    </xf>
    <xf numFmtId="0" fontId="3" fillId="2" borderId="0" xfId="0" applyFont="1" applyFill="1" applyAlignment="1">
      <alignment horizontal="center" vertical="center" wrapText="1"/>
    </xf>
    <xf numFmtId="0" fontId="3" fillId="2" borderId="0" xfId="0" applyFont="1" applyFill="1" applyAlignment="1">
      <alignment horizontal="center" vertical="center"/>
    </xf>
    <xf numFmtId="0" fontId="0" fillId="0" borderId="0" xfId="0" applyAlignment="1">
      <alignment vertical="center" wrapText="1"/>
    </xf>
    <xf numFmtId="0" fontId="23" fillId="0" borderId="0" xfId="0" applyFont="1" applyAlignment="1">
      <alignment horizontal="left" vertical="center"/>
    </xf>
    <xf numFmtId="0" fontId="23" fillId="0" borderId="0" xfId="0" applyFont="1" applyAlignment="1">
      <alignment horizontal="left" vertical="center" indent="1"/>
    </xf>
    <xf numFmtId="0" fontId="46" fillId="0" borderId="0" xfId="0" applyFont="1" applyAlignment="1">
      <alignment vertical="top"/>
    </xf>
    <xf numFmtId="0" fontId="47" fillId="0" borderId="0" xfId="0" applyFont="1" applyAlignment="1">
      <alignment vertical="center"/>
    </xf>
    <xf numFmtId="0" fontId="47" fillId="0" borderId="0" xfId="0" applyFont="1" applyAlignment="1">
      <alignment horizontal="left" vertical="center"/>
    </xf>
    <xf numFmtId="0" fontId="47" fillId="0" borderId="0" xfId="0" applyFont="1" applyAlignment="1">
      <alignment horizontal="left" vertical="center" indent="1"/>
    </xf>
    <xf numFmtId="0" fontId="48" fillId="0" borderId="4" xfId="0" applyFont="1" applyBorder="1" applyAlignment="1">
      <alignment horizontal="left" vertical="center" indent="1"/>
    </xf>
    <xf numFmtId="0" fontId="48" fillId="4" borderId="0" xfId="0" applyFont="1" applyFill="1" applyAlignment="1">
      <alignment vertical="center"/>
    </xf>
    <xf numFmtId="0" fontId="0" fillId="4" borderId="0" xfId="0" applyFill="1" applyAlignment="1">
      <alignment vertical="center" wrapText="1"/>
    </xf>
    <xf numFmtId="0" fontId="4" fillId="0" borderId="0" xfId="0" applyFont="1" applyAlignment="1">
      <alignment horizontal="left" vertical="center" wrapText="1"/>
    </xf>
    <xf numFmtId="0" fontId="50" fillId="0" borderId="0" xfId="0" applyFont="1" applyAlignment="1">
      <alignment horizontal="left" vertical="center" wrapText="1"/>
    </xf>
    <xf numFmtId="0" fontId="51" fillId="0" borderId="0" xfId="0" applyFont="1" applyAlignment="1">
      <alignment vertical="center" wrapText="1"/>
    </xf>
    <xf numFmtId="0" fontId="56" fillId="11" borderId="4" xfId="0" applyFont="1" applyFill="1" applyBorder="1" applyAlignment="1">
      <alignment horizontal="center" vertical="center" wrapText="1"/>
    </xf>
    <xf numFmtId="0" fontId="68" fillId="6" borderId="4"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14" xfId="0" applyFont="1" applyFill="1" applyBorder="1" applyAlignment="1">
      <alignment horizontal="center" vertical="center" wrapText="1"/>
    </xf>
    <xf numFmtId="0" fontId="3" fillId="12" borderId="4" xfId="0" applyFont="1" applyFill="1" applyBorder="1" applyAlignment="1">
      <alignment horizontal="center" vertical="center" wrapText="1"/>
    </xf>
    <xf numFmtId="49" fontId="0" fillId="4" borderId="4" xfId="0" applyNumberFormat="1" applyFill="1" applyBorder="1" applyAlignment="1">
      <alignment horizontal="center" vertical="center" wrapText="1"/>
    </xf>
    <xf numFmtId="0" fontId="0" fillId="0" borderId="4" xfId="0" applyBorder="1" applyAlignment="1">
      <alignment horizontal="left" vertical="center" wrapText="1"/>
    </xf>
    <xf numFmtId="0" fontId="0" fillId="13" borderId="0" xfId="0" applyFill="1" applyAlignment="1">
      <alignment vertical="center" wrapText="1"/>
    </xf>
    <xf numFmtId="0" fontId="0" fillId="0" borderId="4" xfId="0" applyBorder="1" applyAlignment="1">
      <alignment horizontal="center" vertical="center" wrapText="1"/>
    </xf>
    <xf numFmtId="0" fontId="0" fillId="0" borderId="4" xfId="0" applyBorder="1" applyAlignment="1">
      <alignment vertical="center" wrapText="1"/>
    </xf>
    <xf numFmtId="49" fontId="0" fillId="14" borderId="4" xfId="0" applyNumberFormat="1" applyFill="1" applyBorder="1" applyAlignment="1">
      <alignment horizontal="center" vertical="center" wrapText="1"/>
    </xf>
    <xf numFmtId="0" fontId="0" fillId="14" borderId="4" xfId="0" applyFill="1" applyBorder="1" applyAlignment="1">
      <alignment horizontal="left" vertical="center" wrapText="1"/>
    </xf>
    <xf numFmtId="0" fontId="0" fillId="14" borderId="4" xfId="0" applyFill="1" applyBorder="1" applyAlignment="1">
      <alignment horizontal="center" vertical="center" wrapText="1"/>
    </xf>
    <xf numFmtId="0" fontId="0" fillId="4" borderId="4" xfId="0" applyFill="1" applyBorder="1" applyAlignment="1">
      <alignment horizontal="left" vertical="center" wrapText="1"/>
    </xf>
    <xf numFmtId="0" fontId="0" fillId="14" borderId="7" xfId="0" applyFill="1" applyBorder="1" applyAlignment="1">
      <alignment horizontal="left" vertical="center" wrapText="1"/>
    </xf>
    <xf numFmtId="0" fontId="0" fillId="14" borderId="4" xfId="0" applyFill="1" applyBorder="1" applyAlignment="1">
      <alignment horizontal="left" vertical="center" wrapText="1" indent="1"/>
    </xf>
    <xf numFmtId="0" fontId="0" fillId="14" borderId="14" xfId="0" applyFill="1" applyBorder="1" applyAlignment="1">
      <alignment horizontal="left" vertical="center" wrapText="1"/>
    </xf>
    <xf numFmtId="0" fontId="9" fillId="0" borderId="7" xfId="0" applyFont="1" applyBorder="1" applyAlignment="1">
      <alignment horizontal="left" vertical="center" wrapText="1"/>
    </xf>
    <xf numFmtId="0" fontId="0" fillId="0" borderId="4" xfId="0" applyBorder="1" applyAlignment="1">
      <alignment horizontal="left" vertical="center" wrapText="1" indent="1"/>
    </xf>
    <xf numFmtId="0" fontId="9" fillId="0" borderId="14" xfId="0" applyFont="1"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14" borderId="13" xfId="0" applyFill="1" applyBorder="1" applyAlignment="1">
      <alignment horizontal="left" vertical="center" wrapText="1"/>
    </xf>
    <xf numFmtId="0" fontId="0" fillId="14" borderId="10" xfId="0" applyFill="1" applyBorder="1" applyAlignment="1">
      <alignment horizontal="left" vertical="center" wrapText="1"/>
    </xf>
    <xf numFmtId="0" fontId="3" fillId="6" borderId="3" xfId="0" applyFont="1" applyFill="1" applyBorder="1" applyAlignment="1">
      <alignment horizontal="left" vertical="center" wrapText="1"/>
    </xf>
    <xf numFmtId="0" fontId="3" fillId="6" borderId="4" xfId="0" applyFont="1" applyFill="1" applyBorder="1" applyAlignment="1">
      <alignment horizontal="left" vertical="center" wrapText="1" indent="1"/>
    </xf>
    <xf numFmtId="0" fontId="59" fillId="0" borderId="0" xfId="0" applyFont="1" applyAlignment="1">
      <alignment vertical="center" wrapText="1"/>
    </xf>
    <xf numFmtId="0" fontId="62" fillId="0" borderId="0" xfId="1" applyFont="1" applyAlignment="1" applyProtection="1">
      <alignment horizontal="left" vertical="top"/>
    </xf>
    <xf numFmtId="0" fontId="0" fillId="0" borderId="0" xfId="0" applyAlignment="1">
      <alignment horizontal="left" vertical="center" wrapText="1" indent="1"/>
    </xf>
    <xf numFmtId="0" fontId="18" fillId="14" borderId="0" xfId="0" applyFont="1" applyFill="1" applyAlignment="1" applyProtection="1">
      <alignment horizontal="center" vertical="center" wrapText="1"/>
      <protection locked="0"/>
    </xf>
    <xf numFmtId="0" fontId="3" fillId="0" borderId="4" xfId="0" applyFont="1" applyBorder="1" applyAlignment="1">
      <alignment horizontal="center"/>
    </xf>
    <xf numFmtId="0" fontId="3" fillId="2" borderId="4" xfId="0" applyFont="1" applyFill="1" applyBorder="1" applyAlignment="1">
      <alignment horizontal="center" vertical="top"/>
    </xf>
    <xf numFmtId="0" fontId="45" fillId="0" borderId="0" xfId="0" applyFont="1" applyAlignment="1">
      <alignment horizontal="left" vertical="center" wrapText="1"/>
    </xf>
    <xf numFmtId="0" fontId="3" fillId="0" borderId="4" xfId="0" applyFont="1" applyBorder="1" applyAlignment="1">
      <alignment horizontal="center" vertical="center"/>
    </xf>
    <xf numFmtId="0" fontId="0" fillId="7" borderId="4" xfId="0" applyFill="1" applyBorder="1" applyAlignment="1" applyProtection="1">
      <alignment horizontal="center" vertical="center"/>
      <protection locked="0"/>
    </xf>
    <xf numFmtId="165" fontId="0" fillId="7" borderId="4" xfId="0" applyNumberFormat="1" applyFill="1" applyBorder="1" applyAlignment="1" applyProtection="1">
      <alignment horizontal="center" vertical="center"/>
      <protection locked="0"/>
    </xf>
    <xf numFmtId="0" fontId="0" fillId="0" borderId="0" xfId="0" applyAlignment="1">
      <alignment horizontal="left" vertical="top" wrapText="1"/>
    </xf>
    <xf numFmtId="0" fontId="0" fillId="0" borderId="0" xfId="0" applyAlignment="1">
      <alignment horizontal="left" vertical="top"/>
    </xf>
    <xf numFmtId="0" fontId="40"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vertical="center"/>
    </xf>
    <xf numFmtId="0" fontId="1" fillId="8" borderId="4" xfId="0" applyFont="1" applyFill="1" applyBorder="1" applyAlignment="1">
      <alignment horizontal="left" vertical="center" wrapText="1"/>
    </xf>
    <xf numFmtId="0" fontId="31" fillId="0" borderId="11" xfId="1" applyFont="1" applyBorder="1" applyAlignment="1" applyProtection="1">
      <alignment horizontal="left" vertical="top"/>
    </xf>
    <xf numFmtId="0" fontId="38" fillId="0" borderId="0" xfId="0" applyFont="1" applyAlignment="1">
      <alignment horizontal="center" vertical="center"/>
    </xf>
    <xf numFmtId="0" fontId="0" fillId="0" borderId="0" xfId="0" applyAlignment="1">
      <alignment horizontal="center" vertical="center"/>
    </xf>
    <xf numFmtId="0" fontId="9" fillId="0" borderId="9" xfId="0" applyFont="1" applyBorder="1" applyAlignment="1">
      <alignment horizontal="left" vertical="center" wrapText="1"/>
    </xf>
    <xf numFmtId="0" fontId="9" fillId="0" borderId="10" xfId="0" applyFont="1" applyBorder="1" applyAlignment="1">
      <alignment horizontal="left" vertical="center" wrapText="1"/>
    </xf>
    <xf numFmtId="0" fontId="14" fillId="6" borderId="1" xfId="0" applyFont="1" applyFill="1" applyBorder="1" applyAlignment="1">
      <alignment horizontal="left" vertical="top"/>
    </xf>
    <xf numFmtId="0" fontId="14" fillId="6" borderId="2" xfId="0" applyFont="1" applyFill="1" applyBorder="1" applyAlignment="1">
      <alignment horizontal="left" vertical="top"/>
    </xf>
    <xf numFmtId="0" fontId="14" fillId="6" borderId="3" xfId="0" applyFont="1" applyFill="1" applyBorder="1" applyAlignment="1">
      <alignment horizontal="left" vertical="top"/>
    </xf>
    <xf numFmtId="0" fontId="3" fillId="0" borderId="11" xfId="0" applyFont="1" applyBorder="1" applyAlignment="1">
      <alignment horizontal="left" vertical="center" wrapText="1"/>
    </xf>
    <xf numFmtId="0" fontId="23" fillId="7" borderId="12" xfId="0" applyFont="1" applyFill="1" applyBorder="1" applyAlignment="1" applyProtection="1">
      <alignment horizontal="left" vertical="top" wrapText="1"/>
      <protection locked="0"/>
    </xf>
    <xf numFmtId="0" fontId="23" fillId="7" borderId="11" xfId="0" applyFont="1" applyFill="1" applyBorder="1" applyAlignment="1" applyProtection="1">
      <alignment horizontal="left" vertical="top" wrapText="1"/>
      <protection locked="0"/>
    </xf>
    <xf numFmtId="0" fontId="23" fillId="7" borderId="13" xfId="0" applyFont="1" applyFill="1" applyBorder="1" applyAlignment="1" applyProtection="1">
      <alignment horizontal="left" vertical="top" wrapText="1"/>
      <protection locked="0"/>
    </xf>
    <xf numFmtId="0" fontId="23" fillId="7" borderId="6" xfId="0" applyFont="1" applyFill="1" applyBorder="1" applyAlignment="1" applyProtection="1">
      <alignment horizontal="left" vertical="top" wrapText="1"/>
      <protection locked="0"/>
    </xf>
    <xf numFmtId="0" fontId="23" fillId="7" borderId="0" xfId="0" applyFont="1" applyFill="1" applyAlignment="1" applyProtection="1">
      <alignment horizontal="left" vertical="top" wrapText="1"/>
      <protection locked="0"/>
    </xf>
    <xf numFmtId="0" fontId="23" fillId="7" borderId="5" xfId="0" applyFont="1" applyFill="1" applyBorder="1" applyAlignment="1" applyProtection="1">
      <alignment horizontal="left" vertical="top" wrapText="1"/>
      <protection locked="0"/>
    </xf>
    <xf numFmtId="0" fontId="23" fillId="7" borderId="8" xfId="0" applyFont="1" applyFill="1" applyBorder="1" applyAlignment="1" applyProtection="1">
      <alignment horizontal="left" vertical="top" wrapText="1"/>
      <protection locked="0"/>
    </xf>
    <xf numFmtId="0" fontId="23" fillId="7" borderId="9" xfId="0" applyFont="1" applyFill="1" applyBorder="1" applyAlignment="1" applyProtection="1">
      <alignment horizontal="left" vertical="top" wrapText="1"/>
      <protection locked="0"/>
    </xf>
    <xf numFmtId="0" fontId="23" fillId="7" borderId="10" xfId="0" applyFont="1" applyFill="1" applyBorder="1" applyAlignment="1" applyProtection="1">
      <alignment horizontal="left" vertical="top" wrapText="1"/>
      <protection locked="0"/>
    </xf>
    <xf numFmtId="0" fontId="34" fillId="0" borderId="11" xfId="0" applyFont="1" applyBorder="1" applyAlignment="1">
      <alignment horizontal="right" vertical="top"/>
    </xf>
    <xf numFmtId="0" fontId="36" fillId="0" borderId="0" xfId="0" applyFont="1" applyAlignment="1">
      <alignment horizontal="center" vertical="top"/>
    </xf>
    <xf numFmtId="0" fontId="37" fillId="0" borderId="0" xfId="0" applyFont="1" applyAlignment="1">
      <alignment horizontal="center" vertical="top"/>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xf numFmtId="0" fontId="3" fillId="0" borderId="0" xfId="0" applyFont="1" applyAlignment="1">
      <alignment horizontal="left" vertical="center"/>
    </xf>
    <xf numFmtId="0" fontId="3" fillId="0" borderId="0" xfId="0" applyFont="1" applyAlignment="1">
      <alignment horizontal="left" vertical="center" wrapText="1"/>
    </xf>
    <xf numFmtId="0" fontId="0" fillId="7" borderId="4" xfId="0" applyFill="1" applyBorder="1" applyAlignment="1" applyProtection="1">
      <alignment horizontal="center" vertical="center" wrapText="1"/>
      <protection locked="0"/>
    </xf>
    <xf numFmtId="0" fontId="0" fillId="0" borderId="6" xfId="0" applyBorder="1" applyAlignment="1">
      <alignment horizontal="center"/>
    </xf>
    <xf numFmtId="0" fontId="0" fillId="0" borderId="0" xfId="0" applyAlignment="1">
      <alignment horizontal="center"/>
    </xf>
    <xf numFmtId="0" fontId="26" fillId="0" borderId="0" xfId="0" applyFont="1" applyAlignment="1">
      <alignment horizontal="left" vertical="top" wrapText="1"/>
    </xf>
    <xf numFmtId="0" fontId="29" fillId="5" borderId="7" xfId="0" applyFont="1" applyFill="1" applyBorder="1" applyAlignment="1">
      <alignment horizontal="left" vertical="center" wrapText="1"/>
    </xf>
    <xf numFmtId="0" fontId="5" fillId="0" borderId="8" xfId="1" applyBorder="1" applyAlignment="1" applyProtection="1">
      <alignment horizontal="left" vertical="top"/>
    </xf>
    <xf numFmtId="0" fontId="31" fillId="0" borderId="9" xfId="1" applyFont="1" applyBorder="1" applyAlignment="1" applyProtection="1">
      <alignment horizontal="left" vertical="top"/>
    </xf>
    <xf numFmtId="0" fontId="31" fillId="0" borderId="10" xfId="1" applyFont="1" applyBorder="1" applyAlignment="1" applyProtection="1">
      <alignment horizontal="left" vertical="top"/>
    </xf>
    <xf numFmtId="0" fontId="14" fillId="6" borderId="8" xfId="0" applyFont="1" applyFill="1" applyBorder="1" applyAlignment="1">
      <alignment horizontal="left" vertical="top"/>
    </xf>
    <xf numFmtId="0" fontId="14" fillId="6" borderId="9" xfId="0" applyFont="1" applyFill="1" applyBorder="1" applyAlignment="1">
      <alignment horizontal="left" vertical="top"/>
    </xf>
    <xf numFmtId="0" fontId="14" fillId="6" borderId="10" xfId="0" applyFont="1" applyFill="1" applyBorder="1" applyAlignment="1">
      <alignment horizontal="left" vertical="top"/>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11" xfId="0" applyFont="1" applyBorder="1" applyAlignment="1">
      <alignment horizontal="left" vertical="center"/>
    </xf>
    <xf numFmtId="0" fontId="5" fillId="7" borderId="1" xfId="1" applyFill="1" applyBorder="1" applyAlignment="1" applyProtection="1">
      <alignment horizontal="left" vertical="center" wrapText="1" indent="1"/>
      <protection locked="0"/>
    </xf>
    <xf numFmtId="0" fontId="0" fillId="7" borderId="2" xfId="0" applyFill="1" applyBorder="1" applyAlignment="1" applyProtection="1">
      <alignment horizontal="left" vertical="center" wrapText="1" indent="1"/>
      <protection locked="0"/>
    </xf>
    <xf numFmtId="0" fontId="0" fillId="7" borderId="3" xfId="0" applyFill="1" applyBorder="1" applyAlignment="1" applyProtection="1">
      <alignment horizontal="left" vertical="center" wrapText="1" indent="1"/>
      <protection locked="0"/>
    </xf>
    <xf numFmtId="0" fontId="0" fillId="4" borderId="0" xfId="0" applyFill="1" applyAlignment="1">
      <alignment horizontal="left" vertical="center" wrapText="1"/>
    </xf>
    <xf numFmtId="0" fontId="16" fillId="7" borderId="4" xfId="0" applyFont="1" applyFill="1" applyBorder="1" applyAlignment="1" applyProtection="1">
      <alignment horizontal="left" vertical="center" wrapText="1" indent="1"/>
      <protection locked="0"/>
    </xf>
    <xf numFmtId="0" fontId="21" fillId="0" borderId="0" xfId="0" applyFont="1" applyAlignment="1">
      <alignment horizontal="left" vertical="center" wrapText="1"/>
    </xf>
    <xf numFmtId="0" fontId="3" fillId="0" borderId="5" xfId="0" applyFont="1" applyBorder="1" applyAlignment="1">
      <alignment horizontal="left" vertical="center" wrapText="1"/>
    </xf>
    <xf numFmtId="49" fontId="23" fillId="7" borderId="1" xfId="0" applyNumberFormat="1" applyFont="1" applyFill="1" applyBorder="1" applyAlignment="1" applyProtection="1">
      <alignment horizontal="left" vertical="center" wrapText="1" indent="1"/>
      <protection locked="0"/>
    </xf>
    <xf numFmtId="49" fontId="23" fillId="7" borderId="2" xfId="0" applyNumberFormat="1" applyFont="1" applyFill="1" applyBorder="1" applyAlignment="1" applyProtection="1">
      <alignment horizontal="left" vertical="center" wrapText="1" indent="1"/>
      <protection locked="0"/>
    </xf>
    <xf numFmtId="49" fontId="23" fillId="7" borderId="3" xfId="0" applyNumberFormat="1" applyFont="1" applyFill="1" applyBorder="1" applyAlignment="1" applyProtection="1">
      <alignment horizontal="left" vertical="center" wrapText="1" indent="1"/>
      <protection locked="0"/>
    </xf>
    <xf numFmtId="0" fontId="16" fillId="7" borderId="1" xfId="0" applyFont="1" applyFill="1" applyBorder="1" applyAlignment="1" applyProtection="1">
      <alignment horizontal="left" vertical="center" wrapText="1" indent="1"/>
      <protection locked="0"/>
    </xf>
    <xf numFmtId="0" fontId="16" fillId="7" borderId="2" xfId="0" applyFont="1" applyFill="1" applyBorder="1" applyAlignment="1" applyProtection="1">
      <alignment horizontal="left" vertical="center" wrapText="1" indent="1"/>
      <protection locked="0"/>
    </xf>
    <xf numFmtId="0" fontId="16" fillId="7" borderId="3" xfId="0" applyFont="1" applyFill="1" applyBorder="1" applyAlignment="1" applyProtection="1">
      <alignment horizontal="left" vertical="center" wrapText="1" indent="1"/>
      <protection locked="0"/>
    </xf>
    <xf numFmtId="0" fontId="18" fillId="7" borderId="4" xfId="0" applyFont="1" applyFill="1" applyBorder="1" applyAlignment="1" applyProtection="1">
      <alignment horizontal="left" vertical="center" wrapText="1" indent="1"/>
      <protection locked="0"/>
    </xf>
    <xf numFmtId="0" fontId="18" fillId="4" borderId="4" xfId="0" applyFont="1" applyFill="1" applyBorder="1" applyAlignment="1" applyProtection="1">
      <alignment horizontal="left" vertical="center" wrapText="1" indent="1"/>
      <protection locked="0"/>
    </xf>
    <xf numFmtId="1" fontId="23" fillId="4" borderId="1" xfId="0" applyNumberFormat="1" applyFont="1" applyFill="1" applyBorder="1" applyAlignment="1" applyProtection="1">
      <alignment horizontal="left" vertical="center" wrapText="1" indent="1"/>
      <protection locked="0"/>
    </xf>
    <xf numFmtId="1" fontId="23" fillId="4" borderId="2" xfId="0" applyNumberFormat="1" applyFont="1" applyFill="1" applyBorder="1" applyAlignment="1" applyProtection="1">
      <alignment horizontal="left" vertical="center" wrapText="1" indent="1"/>
      <protection locked="0"/>
    </xf>
    <xf numFmtId="1" fontId="23" fillId="4" borderId="3" xfId="0" applyNumberFormat="1" applyFont="1" applyFill="1" applyBorder="1" applyAlignment="1" applyProtection="1">
      <alignment horizontal="left" vertical="center" wrapText="1" indent="1"/>
      <protection locked="0"/>
    </xf>
    <xf numFmtId="0" fontId="0" fillId="0" borderId="0" xfId="0" applyAlignment="1">
      <alignment horizontal="right" vertical="center" wrapText="1"/>
    </xf>
    <xf numFmtId="0" fontId="0" fillId="0" borderId="0" xfId="0" applyAlignment="1">
      <alignment horizontal="right" vertical="center"/>
    </xf>
    <xf numFmtId="0" fontId="5" fillId="0" borderId="0" xfId="1" applyFill="1" applyAlignment="1" applyProtection="1">
      <alignment horizontal="center" vertical="top"/>
    </xf>
    <xf numFmtId="0" fontId="0" fillId="0" borderId="0" xfId="0" applyAlignment="1">
      <alignment horizontal="center" vertical="top"/>
    </xf>
    <xf numFmtId="0" fontId="8" fillId="3" borderId="0" xfId="0" applyFont="1" applyFill="1" applyAlignment="1">
      <alignment horizontal="center" vertical="top"/>
    </xf>
    <xf numFmtId="0" fontId="9" fillId="0" borderId="0" xfId="0" applyFont="1" applyAlignment="1">
      <alignment horizontal="center" vertical="top"/>
    </xf>
    <xf numFmtId="0" fontId="10" fillId="0" borderId="0" xfId="0" applyFont="1" applyAlignment="1">
      <alignment horizontal="center" vertical="top"/>
    </xf>
    <xf numFmtId="0" fontId="5" fillId="0" borderId="0" xfId="1" applyAlignment="1" applyProtection="1">
      <alignment horizontal="center" vertical="top"/>
    </xf>
    <xf numFmtId="0" fontId="4" fillId="5" borderId="0" xfId="1" applyFont="1" applyFill="1" applyAlignment="1" applyProtection="1">
      <alignment horizontal="left" vertical="center"/>
    </xf>
    <xf numFmtId="0" fontId="13" fillId="0" borderId="0" xfId="0" applyFont="1" applyAlignment="1">
      <alignment horizontal="left" vertical="center" wrapText="1"/>
    </xf>
    <xf numFmtId="2" fontId="0" fillId="14" borderId="7" xfId="0" applyNumberFormat="1" applyFill="1" applyBorder="1" applyAlignment="1">
      <alignment horizontal="center" vertical="center" wrapText="1"/>
    </xf>
    <xf numFmtId="2" fontId="0" fillId="14" borderId="14" xfId="0" applyNumberFormat="1" applyFill="1" applyBorder="1" applyAlignment="1">
      <alignment horizontal="center" vertical="center" wrapText="1"/>
    </xf>
    <xf numFmtId="0" fontId="0" fillId="14" borderId="7" xfId="0" applyFill="1" applyBorder="1" applyAlignment="1">
      <alignment horizontal="left" vertical="center" wrapText="1"/>
    </xf>
    <xf numFmtId="0" fontId="0" fillId="14" borderId="14" xfId="0" applyFill="1" applyBorder="1" applyAlignment="1">
      <alignment horizontal="left" vertical="center" wrapText="1"/>
    </xf>
    <xf numFmtId="2" fontId="0" fillId="0" borderId="7" xfId="0" applyNumberFormat="1" applyBorder="1" applyAlignment="1">
      <alignment horizontal="center" vertical="center" wrapText="1"/>
    </xf>
    <xf numFmtId="2" fontId="0" fillId="0" borderId="14" xfId="0" applyNumberFormat="1" applyBorder="1" applyAlignment="1">
      <alignment horizontal="center"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3" fillId="6" borderId="1" xfId="0" applyFont="1" applyFill="1" applyBorder="1" applyAlignment="1">
      <alignment horizontal="left" vertical="center" wrapText="1"/>
    </xf>
    <xf numFmtId="0" fontId="3" fillId="6" borderId="3" xfId="0" applyFont="1" applyFill="1" applyBorder="1" applyAlignment="1">
      <alignment horizontal="left" vertical="center" wrapText="1"/>
    </xf>
    <xf numFmtId="164" fontId="0" fillId="0" borderId="7" xfId="0" applyNumberFormat="1" applyBorder="1" applyAlignment="1">
      <alignment horizontal="center" vertical="center" wrapText="1"/>
    </xf>
    <xf numFmtId="164" fontId="0" fillId="0" borderId="14" xfId="0" applyNumberFormat="1" applyBorder="1" applyAlignment="1">
      <alignment horizontal="center" vertical="center" wrapText="1"/>
    </xf>
    <xf numFmtId="164" fontId="0" fillId="14" borderId="7" xfId="0" applyNumberFormat="1" applyFill="1" applyBorder="1" applyAlignment="1">
      <alignment horizontal="center" vertical="center" wrapText="1"/>
    </xf>
    <xf numFmtId="164" fontId="0" fillId="14" borderId="14" xfId="0" applyNumberFormat="1" applyFill="1" applyBorder="1" applyAlignment="1">
      <alignment horizontal="center" vertical="center" wrapText="1"/>
    </xf>
    <xf numFmtId="0" fontId="59" fillId="10" borderId="1" xfId="0" applyFont="1" applyFill="1" applyBorder="1" applyAlignment="1">
      <alignment horizontal="left" vertical="center" wrapText="1"/>
    </xf>
    <xf numFmtId="0" fontId="59" fillId="10" borderId="2" xfId="0" applyFont="1" applyFill="1" applyBorder="1" applyAlignment="1">
      <alignment horizontal="left" vertical="center" wrapText="1"/>
    </xf>
    <xf numFmtId="0" fontId="59" fillId="10" borderId="3" xfId="0" applyFont="1" applyFill="1" applyBorder="1" applyAlignment="1">
      <alignment horizontal="left" vertical="center" wrapText="1"/>
    </xf>
    <xf numFmtId="0" fontId="5" fillId="0" borderId="0" xfId="1" applyAlignment="1" applyProtection="1">
      <alignment horizontal="left" vertical="top"/>
    </xf>
    <xf numFmtId="0" fontId="62" fillId="0" borderId="0" xfId="1" applyFont="1" applyAlignment="1" applyProtection="1">
      <alignment horizontal="left" vertical="top"/>
    </xf>
    <xf numFmtId="0" fontId="49" fillId="0" borderId="0" xfId="0" applyFont="1" applyAlignment="1">
      <alignment horizontal="left" vertical="center" wrapText="1"/>
    </xf>
    <xf numFmtId="0" fontId="51" fillId="0" borderId="9" xfId="0" applyFont="1" applyBorder="1" applyAlignment="1">
      <alignment horizontal="left" vertical="center" wrapText="1"/>
    </xf>
    <xf numFmtId="0" fontId="56" fillId="11" borderId="4" xfId="0" applyFont="1" applyFill="1" applyBorder="1" applyAlignment="1">
      <alignment horizontal="center" vertical="center" wrapText="1"/>
    </xf>
    <xf numFmtId="0" fontId="46" fillId="3" borderId="0" xfId="0" applyFont="1" applyFill="1" applyAlignment="1">
      <alignment horizontal="center" vertical="top"/>
    </xf>
    <xf numFmtId="0" fontId="47" fillId="6" borderId="4" xfId="0" applyFont="1" applyFill="1" applyBorder="1" applyAlignment="1">
      <alignment horizontal="left" vertical="center"/>
    </xf>
    <xf numFmtId="0" fontId="0" fillId="0" borderId="4" xfId="0" applyBorder="1" applyAlignment="1">
      <alignment horizontal="left" vertical="center"/>
    </xf>
    <xf numFmtId="0" fontId="0" fillId="0" borderId="1" xfId="0" applyBorder="1" applyAlignment="1">
      <alignment horizontal="left"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53" fillId="6" borderId="1" xfId="0" applyFont="1" applyFill="1" applyBorder="1" applyAlignment="1">
      <alignment horizontal="center" vertical="center" wrapText="1"/>
    </xf>
    <xf numFmtId="0" fontId="53" fillId="6" borderId="3" xfId="0" applyFont="1" applyFill="1" applyBorder="1" applyAlignment="1">
      <alignment horizontal="center" vertical="center" wrapText="1"/>
    </xf>
    <xf numFmtId="0" fontId="9" fillId="0" borderId="7" xfId="0" applyFont="1" applyBorder="1" applyAlignment="1">
      <alignment horizontal="left" vertical="center" wrapText="1"/>
    </xf>
    <xf numFmtId="0" fontId="9" fillId="0" borderId="14" xfId="0" applyFont="1" applyBorder="1" applyAlignment="1">
      <alignment horizontal="left" vertical="center" wrapText="1"/>
    </xf>
    <xf numFmtId="0" fontId="52" fillId="10" borderId="12" xfId="0" applyFont="1" applyFill="1" applyBorder="1" applyAlignment="1">
      <alignment horizontal="center" vertical="center" wrapText="1"/>
    </xf>
    <xf numFmtId="0" fontId="52" fillId="10" borderId="13" xfId="0" applyFont="1" applyFill="1" applyBorder="1" applyAlignment="1">
      <alignment horizontal="center" vertical="center" wrapText="1"/>
    </xf>
    <xf numFmtId="0" fontId="52" fillId="10" borderId="6" xfId="0" applyFont="1" applyFill="1" applyBorder="1" applyAlignment="1">
      <alignment horizontal="center" vertical="center" wrapText="1"/>
    </xf>
    <xf numFmtId="0" fontId="52" fillId="10" borderId="5" xfId="0" applyFont="1" applyFill="1" applyBorder="1" applyAlignment="1">
      <alignment horizontal="center" vertical="center" wrapText="1"/>
    </xf>
    <xf numFmtId="0" fontId="52" fillId="10" borderId="8" xfId="0" applyFont="1" applyFill="1" applyBorder="1" applyAlignment="1">
      <alignment horizontal="center" vertical="center" wrapText="1"/>
    </xf>
    <xf numFmtId="0" fontId="52" fillId="10" borderId="10" xfId="0" applyFont="1" applyFill="1" applyBorder="1" applyAlignment="1">
      <alignment horizontal="center" vertical="center" wrapText="1"/>
    </xf>
    <xf numFmtId="0" fontId="53" fillId="10" borderId="12" xfId="0" applyFont="1" applyFill="1" applyBorder="1" applyAlignment="1">
      <alignment horizontal="center" vertical="center" wrapText="1"/>
    </xf>
    <xf numFmtId="0" fontId="53" fillId="10" borderId="11" xfId="0" applyFont="1" applyFill="1" applyBorder="1" applyAlignment="1">
      <alignment horizontal="center" vertical="center" wrapText="1"/>
    </xf>
    <xf numFmtId="0" fontId="53" fillId="10" borderId="8" xfId="0" applyFont="1" applyFill="1" applyBorder="1" applyAlignment="1">
      <alignment horizontal="center" vertical="center" wrapText="1"/>
    </xf>
    <xf numFmtId="0" fontId="53" fillId="10" borderId="9" xfId="0" applyFont="1" applyFill="1" applyBorder="1" applyAlignment="1">
      <alignment horizontal="center" vertical="center" wrapText="1"/>
    </xf>
    <xf numFmtId="0" fontId="2" fillId="10" borderId="12" xfId="0" applyFont="1" applyFill="1" applyBorder="1" applyAlignment="1">
      <alignment horizontal="center" vertical="center" wrapText="1"/>
    </xf>
    <xf numFmtId="0" fontId="2" fillId="10" borderId="11"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2" fillId="10" borderId="8" xfId="0" applyFont="1" applyFill="1" applyBorder="1" applyAlignment="1">
      <alignment horizontal="center" vertical="center" wrapText="1"/>
    </xf>
    <xf numFmtId="0" fontId="2" fillId="10" borderId="9" xfId="0" applyFont="1" applyFill="1" applyBorder="1" applyAlignment="1">
      <alignment horizontal="center" vertical="center" wrapText="1"/>
    </xf>
    <xf numFmtId="0" fontId="2" fillId="10" borderId="10" xfId="0" applyFont="1" applyFill="1" applyBorder="1" applyAlignment="1">
      <alignment horizontal="center" vertical="center" wrapText="1"/>
    </xf>
    <xf numFmtId="0" fontId="53" fillId="6" borderId="2" xfId="0" applyFont="1" applyFill="1" applyBorder="1" applyAlignment="1">
      <alignment horizontal="center" vertical="center" wrapText="1"/>
    </xf>
    <xf numFmtId="0" fontId="48" fillId="0" borderId="4" xfId="0" applyFont="1" applyBorder="1" applyAlignment="1">
      <alignment horizontal="left" vertical="center"/>
    </xf>
    <xf numFmtId="0" fontId="9" fillId="10" borderId="7" xfId="0" applyFont="1" applyFill="1" applyBorder="1" applyAlignment="1">
      <alignment horizontal="center" vertical="center" wrapText="1"/>
    </xf>
    <xf numFmtId="0" fontId="9" fillId="10" borderId="14" xfId="0" applyFont="1" applyFill="1" applyBorder="1" applyAlignment="1">
      <alignment horizontal="center" vertical="center" wrapText="1"/>
    </xf>
    <xf numFmtId="0" fontId="0" fillId="9" borderId="0" xfId="0" applyFill="1" applyAlignment="1">
      <alignment horizontal="center" vertical="center"/>
    </xf>
    <xf numFmtId="0" fontId="64" fillId="0" borderId="0" xfId="0" applyFont="1" applyAlignment="1">
      <alignment horizontal="center" vertical="center" wrapText="1"/>
    </xf>
    <xf numFmtId="0" fontId="65" fillId="0" borderId="0" xfId="0" applyFont="1" applyAlignment="1">
      <alignment horizontal="center" vertical="center" wrapText="1"/>
    </xf>
    <xf numFmtId="0" fontId="48" fillId="7" borderId="4" xfId="0" applyFont="1" applyFill="1" applyBorder="1" applyAlignment="1">
      <alignment horizontal="center" vertical="center" wrapText="1"/>
    </xf>
    <xf numFmtId="0" fontId="3" fillId="15" borderId="4" xfId="0" applyFont="1" applyFill="1" applyBorder="1" applyAlignment="1">
      <alignment horizontal="left" vertical="center" wrapText="1"/>
    </xf>
    <xf numFmtId="0" fontId="48" fillId="10" borderId="4" xfId="0" applyFont="1" applyFill="1" applyBorder="1" applyAlignment="1">
      <alignment horizontal="center" vertical="center" wrapText="1"/>
    </xf>
    <xf numFmtId="0" fontId="0" fillId="10" borderId="1" xfId="0" applyFill="1" applyBorder="1" applyAlignment="1">
      <alignment horizontal="left" vertical="center" wrapText="1"/>
    </xf>
    <xf numFmtId="0" fontId="0" fillId="10" borderId="3" xfId="0" applyFill="1" applyBorder="1" applyAlignment="1">
      <alignment horizontal="left" vertical="center" wrapText="1"/>
    </xf>
    <xf numFmtId="0" fontId="0" fillId="7" borderId="1" xfId="0" applyFill="1" applyBorder="1" applyAlignment="1">
      <alignment horizontal="left" vertical="center" wrapText="1"/>
    </xf>
    <xf numFmtId="0" fontId="0" fillId="7" borderId="3" xfId="0" applyFill="1" applyBorder="1" applyAlignment="1">
      <alignment horizontal="left" vertical="center" wrapText="1"/>
    </xf>
    <xf numFmtId="0" fontId="23" fillId="7" borderId="1" xfId="0" applyFont="1" applyFill="1" applyBorder="1" applyAlignment="1">
      <alignment horizontal="left" vertical="center" wrapText="1"/>
    </xf>
    <xf numFmtId="0" fontId="23" fillId="7" borderId="3" xfId="0" applyFont="1" applyFill="1" applyBorder="1" applyAlignment="1">
      <alignment horizontal="left" vertical="center" wrapText="1"/>
    </xf>
  </cellXfs>
  <cellStyles count="2">
    <cellStyle name="Hyperlink" xfId="1" builtinId="8"/>
    <cellStyle name="Normal" xfId="0" builtinId="0"/>
  </cellStyles>
  <dxfs count="24">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C00000"/>
      </font>
      <fill>
        <patternFill>
          <bgColor rgb="FFFFFF00"/>
        </patternFill>
      </fill>
    </dxf>
    <dxf>
      <font>
        <b val="0"/>
        <i/>
        <color theme="0" tint="-0.499984740745262"/>
      </font>
    </dxf>
    <dxf>
      <fill>
        <patternFill>
          <bgColor rgb="FFFFFF00"/>
        </patternFill>
      </fill>
    </dxf>
    <dxf>
      <font>
        <color auto="1"/>
      </font>
      <border>
        <left style="thin">
          <color auto="1"/>
        </left>
        <right style="thin">
          <color auto="1"/>
        </right>
        <top style="thin">
          <color auto="1"/>
        </top>
        <bottom style="thin">
          <color auto="1"/>
        </bottom>
        <vertical/>
        <horizontal/>
      </border>
    </dxf>
    <dxf>
      <font>
        <b val="0"/>
        <i/>
        <color theme="0" tint="-0.499984740745262"/>
      </font>
    </dxf>
    <dxf>
      <font>
        <b val="0"/>
        <i/>
        <color theme="0" tint="-0.499984740745262"/>
      </font>
    </dxf>
    <dxf>
      <font>
        <b val="0"/>
        <i/>
        <color theme="0" tint="-0.499984740745262"/>
      </font>
    </dxf>
    <dxf>
      <font>
        <color theme="0"/>
      </font>
      <fill>
        <patternFill>
          <bgColor theme="0"/>
        </patternFill>
      </fill>
    </dxf>
    <dxf>
      <font>
        <color theme="0"/>
      </font>
      <fill>
        <patternFill>
          <bgColor theme="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3</xdr:col>
      <xdr:colOff>671419</xdr:colOff>
      <xdr:row>1</xdr:row>
      <xdr:rowOff>1</xdr:rowOff>
    </xdr:to>
    <xdr:pic>
      <xdr:nvPicPr>
        <xdr:cNvPr id="2" name="Picture 1">
          <a:extLst>
            <a:ext uri="{FF2B5EF4-FFF2-40B4-BE49-F238E27FC236}">
              <a16:creationId xmlns:a16="http://schemas.microsoft.com/office/drawing/2014/main" id="{80FE6663-037F-BEA8-F81A-9DA7125F9BFF}"/>
            </a:ext>
          </a:extLst>
        </xdr:cNvPr>
        <xdr:cNvPicPr>
          <a:picLocks noChangeAspect="1"/>
        </xdr:cNvPicPr>
      </xdr:nvPicPr>
      <xdr:blipFill>
        <a:blip xmlns:r="http://schemas.openxmlformats.org/officeDocument/2006/relationships" r:embed="rId1"/>
        <a:stretch>
          <a:fillRect/>
        </a:stretch>
      </xdr:blipFill>
      <xdr:spPr>
        <a:xfrm>
          <a:off x="0" y="1"/>
          <a:ext cx="2881219" cy="9677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1866900</xdr:colOff>
      <xdr:row>2</xdr:row>
      <xdr:rowOff>9525</xdr:rowOff>
    </xdr:to>
    <xdr:pic>
      <xdr:nvPicPr>
        <xdr:cNvPr id="2" name="Picture 1">
          <a:extLst>
            <a:ext uri="{FF2B5EF4-FFF2-40B4-BE49-F238E27FC236}">
              <a16:creationId xmlns:a16="http://schemas.microsoft.com/office/drawing/2014/main" id="{895ECBFB-6B8B-4DC2-BF90-F61B03492220}"/>
            </a:ext>
          </a:extLst>
        </xdr:cNvPr>
        <xdr:cNvPicPr>
          <a:picLocks noChangeAspect="1"/>
        </xdr:cNvPicPr>
      </xdr:nvPicPr>
      <xdr:blipFill>
        <a:blip xmlns:r="http://schemas.openxmlformats.org/officeDocument/2006/relationships" r:embed="rId1"/>
        <a:stretch>
          <a:fillRect/>
        </a:stretch>
      </xdr:blipFill>
      <xdr:spPr>
        <a:xfrm>
          <a:off x="476250" y="200025"/>
          <a:ext cx="2276475" cy="4762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cedefop.europa.eu/en/about-cedefop/public-procurement" TargetMode="External"/><Relationship Id="rId7" Type="http://schemas.openxmlformats.org/officeDocument/2006/relationships/comments" Target="../comments1.xml"/><Relationship Id="rId2" Type="http://schemas.openxmlformats.org/officeDocument/2006/relationships/hyperlink" Target="mailto:CEI-applications@cedefop.europa.eu" TargetMode="External"/><Relationship Id="rId1" Type="http://schemas.openxmlformats.org/officeDocument/2006/relationships/hyperlink" Target="mailto:CEI-applications@cedefop.europa.eu"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mailto:CEI-applications@cedefop.europa.eu"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U289"/>
  <sheetViews>
    <sheetView tabSelected="1" workbookViewId="0">
      <selection activeCell="C1" sqref="C1:I1"/>
    </sheetView>
  </sheetViews>
  <sheetFormatPr defaultColWidth="8.7109375" defaultRowHeight="15" outlineLevelRow="1" x14ac:dyDescent="0.25"/>
  <cols>
    <col min="1" max="1" width="1.140625" style="28" customWidth="1"/>
    <col min="2" max="3" width="15.5703125" style="28" customWidth="1"/>
    <col min="4" max="4" width="17.85546875" style="28" customWidth="1"/>
    <col min="5" max="9" width="15.5703125" style="28" customWidth="1"/>
    <col min="10" max="10" width="4.140625" style="28" customWidth="1"/>
    <col min="11" max="11" width="50" style="28" hidden="1" customWidth="1"/>
    <col min="12" max="16384" width="8.7109375" style="28"/>
  </cols>
  <sheetData>
    <row r="1" spans="2:73" ht="76.5" customHeight="1" x14ac:dyDescent="0.25">
      <c r="B1" s="24"/>
      <c r="C1" s="187" t="s">
        <v>0</v>
      </c>
      <c r="D1" s="188"/>
      <c r="E1" s="188"/>
      <c r="F1" s="188"/>
      <c r="G1" s="188"/>
      <c r="H1" s="188"/>
      <c r="I1" s="188"/>
      <c r="J1" s="25"/>
      <c r="K1" s="26"/>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7"/>
      <c r="AN1" s="27"/>
      <c r="AO1" s="27"/>
      <c r="AP1" s="27"/>
      <c r="AQ1" s="27"/>
      <c r="AR1" s="27"/>
      <c r="AS1" s="27"/>
      <c r="AT1" s="27"/>
      <c r="AU1" s="27"/>
      <c r="AV1" s="27"/>
      <c r="AW1" s="27"/>
      <c r="AX1" s="27"/>
      <c r="AY1" s="27"/>
      <c r="AZ1" s="27"/>
      <c r="BA1" s="27"/>
      <c r="BB1" s="27"/>
      <c r="BC1" s="27"/>
      <c r="BD1" s="27"/>
      <c r="BE1" s="27"/>
      <c r="BF1" s="27"/>
      <c r="BG1" s="27"/>
      <c r="BH1" s="27"/>
      <c r="BI1" s="27"/>
      <c r="BJ1" s="27"/>
      <c r="BK1" s="27"/>
      <c r="BL1" s="27"/>
      <c r="BM1" s="27"/>
      <c r="BN1" s="27"/>
      <c r="BO1" s="27"/>
      <c r="BP1" s="27"/>
      <c r="BQ1" s="27"/>
      <c r="BR1" s="27"/>
      <c r="BS1" s="27"/>
      <c r="BT1" s="27"/>
      <c r="BU1" s="27"/>
    </row>
    <row r="2" spans="2:73" x14ac:dyDescent="0.25">
      <c r="B2" s="189"/>
      <c r="C2" s="189"/>
      <c r="D2" s="189"/>
      <c r="E2" s="189"/>
      <c r="F2" s="190"/>
      <c r="G2" s="190"/>
      <c r="H2" s="190"/>
      <c r="I2" s="190"/>
      <c r="J2" s="29"/>
      <c r="K2" s="26"/>
      <c r="L2" s="27"/>
      <c r="M2" s="27"/>
      <c r="N2" s="27"/>
      <c r="O2" s="27"/>
      <c r="P2" s="27"/>
      <c r="Q2" s="27"/>
      <c r="R2" s="27"/>
      <c r="S2" s="27"/>
      <c r="T2" s="27"/>
      <c r="U2" s="27"/>
      <c r="V2" s="27"/>
      <c r="W2" s="27"/>
      <c r="X2" s="27"/>
      <c r="Y2" s="27"/>
      <c r="Z2" s="27"/>
      <c r="AA2" s="27"/>
      <c r="AB2" s="27"/>
      <c r="AC2" s="27"/>
      <c r="AD2" s="27"/>
      <c r="AE2" s="27"/>
      <c r="AF2" s="27"/>
      <c r="AG2" s="27"/>
      <c r="AH2" s="27"/>
      <c r="AI2" s="27"/>
      <c r="AJ2" s="27"/>
      <c r="AK2" s="27"/>
      <c r="AL2" s="27"/>
      <c r="AM2" s="27"/>
      <c r="AN2" s="27"/>
      <c r="AO2" s="27"/>
      <c r="AP2" s="27"/>
      <c r="AQ2" s="27"/>
      <c r="AR2" s="27"/>
      <c r="AS2" s="27"/>
      <c r="AT2" s="27"/>
      <c r="AU2" s="27"/>
      <c r="AV2" s="27"/>
      <c r="AW2" s="27"/>
      <c r="AX2" s="27"/>
      <c r="AY2" s="27"/>
      <c r="AZ2" s="27"/>
      <c r="BA2" s="27"/>
      <c r="BB2" s="27"/>
      <c r="BC2" s="27"/>
      <c r="BD2" s="27"/>
      <c r="BE2" s="27"/>
      <c r="BF2" s="27"/>
      <c r="BG2" s="27"/>
      <c r="BH2" s="27"/>
      <c r="BI2" s="27"/>
      <c r="BJ2" s="27"/>
      <c r="BK2" s="27"/>
      <c r="BL2" s="27"/>
      <c r="BM2" s="27"/>
      <c r="BN2" s="27"/>
      <c r="BO2" s="27"/>
      <c r="BP2" s="27"/>
      <c r="BQ2" s="27"/>
      <c r="BR2" s="27"/>
      <c r="BS2" s="27"/>
      <c r="BT2" s="27"/>
      <c r="BU2" s="27"/>
    </row>
    <row r="3" spans="2:73" ht="33.75" x14ac:dyDescent="0.25">
      <c r="B3" s="191" t="s">
        <v>1</v>
      </c>
      <c r="C3" s="191"/>
      <c r="D3" s="191"/>
      <c r="E3" s="191"/>
      <c r="F3" s="191"/>
      <c r="G3" s="191"/>
      <c r="H3" s="191"/>
      <c r="I3" s="191"/>
      <c r="J3" s="30"/>
      <c r="K3" s="27"/>
      <c r="L3" s="27"/>
      <c r="M3" s="27"/>
      <c r="N3" s="27"/>
      <c r="O3" s="27"/>
      <c r="P3" s="27"/>
      <c r="Q3" s="27"/>
      <c r="R3" s="27"/>
      <c r="S3" s="27"/>
      <c r="T3" s="27"/>
      <c r="U3" s="27"/>
      <c r="V3" s="27"/>
      <c r="W3" s="27"/>
      <c r="X3" s="27"/>
      <c r="Y3" s="27"/>
      <c r="Z3" s="27"/>
      <c r="AA3" s="27"/>
      <c r="AB3" s="27"/>
      <c r="AC3" s="27"/>
      <c r="AD3" s="27"/>
      <c r="AE3" s="27"/>
      <c r="AF3" s="27"/>
      <c r="AG3" s="27"/>
      <c r="AH3" s="27"/>
      <c r="AI3" s="27"/>
      <c r="AJ3" s="27"/>
      <c r="AK3" s="27"/>
      <c r="AL3" s="27"/>
      <c r="AM3" s="27"/>
      <c r="AN3" s="27"/>
      <c r="AO3" s="27"/>
      <c r="AP3" s="27"/>
      <c r="AQ3" s="27"/>
      <c r="AR3" s="27"/>
      <c r="AS3" s="27"/>
      <c r="AT3" s="27"/>
      <c r="AU3" s="27"/>
      <c r="AV3" s="27"/>
      <c r="AW3" s="27"/>
      <c r="AX3" s="27"/>
      <c r="AY3" s="27"/>
      <c r="AZ3" s="27"/>
      <c r="BA3" s="27"/>
      <c r="BB3" s="27"/>
      <c r="BC3" s="27"/>
      <c r="BD3" s="27"/>
      <c r="BE3" s="27"/>
      <c r="BF3" s="27"/>
      <c r="BG3" s="27"/>
      <c r="BH3" s="27"/>
      <c r="BI3" s="27"/>
      <c r="BJ3" s="27"/>
      <c r="BK3" s="27"/>
      <c r="BL3" s="27"/>
      <c r="BM3" s="27"/>
      <c r="BN3" s="27"/>
      <c r="BO3" s="27"/>
      <c r="BP3" s="27"/>
      <c r="BQ3" s="27"/>
      <c r="BR3" s="27"/>
      <c r="BS3" s="27"/>
      <c r="BT3" s="27"/>
      <c r="BU3" s="27"/>
    </row>
    <row r="4" spans="2:73" ht="12.95" customHeight="1" x14ac:dyDescent="0.25">
      <c r="B4" s="192"/>
      <c r="C4" s="192"/>
      <c r="D4" s="192"/>
      <c r="E4" s="192"/>
      <c r="F4" s="192"/>
      <c r="G4" s="192"/>
      <c r="H4" s="192"/>
      <c r="I4" s="192"/>
      <c r="J4" s="31"/>
      <c r="K4" s="27"/>
      <c r="L4" s="27"/>
      <c r="M4" s="27"/>
      <c r="N4" s="27"/>
      <c r="O4" s="27"/>
      <c r="P4" s="27"/>
      <c r="Q4" s="27"/>
      <c r="R4" s="27"/>
      <c r="S4" s="27"/>
      <c r="T4" s="27"/>
      <c r="U4" s="27"/>
      <c r="V4" s="27"/>
      <c r="W4" s="27"/>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c r="BA4" s="27"/>
      <c r="BB4" s="27"/>
      <c r="BC4" s="27"/>
      <c r="BD4" s="27"/>
      <c r="BE4" s="27"/>
      <c r="BF4" s="27"/>
      <c r="BG4" s="27"/>
      <c r="BH4" s="27"/>
      <c r="BI4" s="27"/>
      <c r="BJ4" s="27"/>
      <c r="BK4" s="27"/>
      <c r="BL4" s="27"/>
      <c r="BM4" s="27"/>
      <c r="BN4" s="27"/>
      <c r="BO4" s="27"/>
      <c r="BP4" s="27"/>
      <c r="BQ4" s="27"/>
      <c r="BR4" s="27"/>
      <c r="BS4" s="27"/>
      <c r="BT4" s="27"/>
      <c r="BU4" s="27"/>
    </row>
    <row r="5" spans="2:73" ht="27" customHeight="1" x14ac:dyDescent="0.25">
      <c r="B5" s="193" t="s">
        <v>2</v>
      </c>
      <c r="C5" s="193"/>
      <c r="D5" s="193"/>
      <c r="E5" s="193"/>
      <c r="F5" s="193"/>
      <c r="G5" s="193"/>
      <c r="H5" s="193"/>
      <c r="I5" s="193"/>
      <c r="J5" s="32"/>
      <c r="K5" s="27"/>
      <c r="L5" s="27"/>
      <c r="M5" s="27"/>
      <c r="N5" s="27"/>
      <c r="O5" s="27"/>
      <c r="P5" s="27"/>
      <c r="Q5" s="27"/>
      <c r="R5" s="27"/>
      <c r="S5" s="27"/>
      <c r="T5" s="27"/>
      <c r="U5" s="27"/>
      <c r="V5" s="27"/>
      <c r="W5" s="27"/>
      <c r="X5" s="27"/>
      <c r="Y5" s="27"/>
      <c r="Z5" s="27"/>
      <c r="AA5" s="27"/>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row>
    <row r="6" spans="2:73" ht="12.6" customHeight="1" x14ac:dyDescent="0.25">
      <c r="B6" s="192" t="s">
        <v>3</v>
      </c>
      <c r="C6" s="192"/>
      <c r="D6" s="192"/>
      <c r="E6" s="192"/>
      <c r="F6" s="192"/>
      <c r="G6" s="192"/>
      <c r="H6" s="192"/>
      <c r="I6" s="192"/>
      <c r="J6" s="31"/>
      <c r="K6" s="27"/>
      <c r="L6" s="27"/>
      <c r="M6" s="27"/>
      <c r="N6" s="27"/>
      <c r="O6" s="27"/>
      <c r="P6" s="27"/>
      <c r="Q6" s="27"/>
      <c r="R6" s="27"/>
      <c r="S6" s="27"/>
      <c r="T6" s="27"/>
      <c r="U6" s="27"/>
      <c r="V6" s="27"/>
      <c r="W6" s="27"/>
      <c r="X6" s="27"/>
      <c r="Y6" s="27"/>
      <c r="Z6" s="27"/>
      <c r="AA6" s="27"/>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row>
    <row r="7" spans="2:73" x14ac:dyDescent="0.25">
      <c r="B7" s="194" t="s">
        <v>4</v>
      </c>
      <c r="C7" s="194"/>
      <c r="D7" s="194"/>
      <c r="E7" s="194"/>
      <c r="F7" s="194"/>
      <c r="G7" s="194"/>
      <c r="H7" s="194"/>
      <c r="I7" s="194"/>
      <c r="J7" s="33"/>
      <c r="K7" s="27"/>
      <c r="L7" s="27"/>
      <c r="M7" s="27"/>
      <c r="N7" s="27"/>
      <c r="O7" s="27"/>
      <c r="P7" s="27"/>
      <c r="Q7" s="27"/>
      <c r="R7" s="27"/>
      <c r="S7" s="27"/>
      <c r="T7" s="27"/>
      <c r="U7" s="27"/>
      <c r="V7" s="27"/>
      <c r="W7" s="27"/>
      <c r="X7" s="27"/>
      <c r="Y7" s="27"/>
      <c r="Z7" s="27"/>
      <c r="AA7" s="27"/>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row>
    <row r="8" spans="2:73" x14ac:dyDescent="0.25">
      <c r="B8" s="34"/>
      <c r="C8" s="33"/>
      <c r="D8" s="33"/>
      <c r="E8" s="33"/>
      <c r="F8" s="33"/>
      <c r="G8" s="33"/>
      <c r="H8" s="33"/>
      <c r="I8" s="33"/>
      <c r="J8" s="33"/>
      <c r="K8" s="27"/>
      <c r="L8" s="27"/>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row>
    <row r="9" spans="2:73" x14ac:dyDescent="0.25">
      <c r="B9" s="195" t="s">
        <v>5</v>
      </c>
      <c r="C9" s="195"/>
      <c r="D9" s="195"/>
      <c r="E9" s="195"/>
      <c r="F9" s="195"/>
      <c r="G9" s="195"/>
      <c r="H9" s="195"/>
      <c r="I9" s="195"/>
      <c r="J9" s="33"/>
      <c r="K9" s="27"/>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row>
    <row r="10" spans="2:73" ht="24.75" customHeight="1" x14ac:dyDescent="0.25">
      <c r="B10" s="196" t="s">
        <v>6</v>
      </c>
      <c r="C10" s="196"/>
      <c r="D10" s="196"/>
      <c r="E10" s="196"/>
      <c r="F10" s="196"/>
      <c r="G10" s="196"/>
      <c r="H10" s="196"/>
      <c r="I10" s="196"/>
      <c r="J10" s="35"/>
      <c r="K10" s="27"/>
      <c r="L10" s="27"/>
      <c r="M10" s="27"/>
      <c r="N10" s="27"/>
      <c r="O10" s="27"/>
      <c r="P10" s="27"/>
      <c r="Q10" s="27"/>
      <c r="R10" s="27"/>
      <c r="S10" s="27"/>
      <c r="T10" s="27"/>
      <c r="U10" s="27"/>
      <c r="V10" s="27"/>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row>
    <row r="11" spans="2:73" ht="12.95" customHeight="1" x14ac:dyDescent="0.25">
      <c r="B11" s="36"/>
      <c r="C11" s="36"/>
      <c r="D11" s="36"/>
      <c r="E11" s="36"/>
      <c r="F11" s="36"/>
      <c r="G11" s="36"/>
      <c r="H11" s="36"/>
      <c r="I11" s="36"/>
      <c r="J11" s="35"/>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row>
    <row r="12" spans="2:73" ht="23.25" x14ac:dyDescent="0.25">
      <c r="B12" s="133" t="s">
        <v>7</v>
      </c>
      <c r="C12" s="134"/>
      <c r="D12" s="134"/>
      <c r="E12" s="134"/>
      <c r="F12" s="134"/>
      <c r="G12" s="134"/>
      <c r="H12" s="134"/>
      <c r="I12" s="135"/>
      <c r="J12" s="3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row>
    <row r="13" spans="2:73" x14ac:dyDescent="0.25">
      <c r="B13" s="192"/>
      <c r="C13" s="192"/>
      <c r="D13" s="192"/>
      <c r="E13" s="192"/>
      <c r="F13" s="192"/>
      <c r="G13" s="192"/>
      <c r="H13" s="192"/>
      <c r="I13" s="192"/>
      <c r="J13" s="31"/>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row>
    <row r="14" spans="2:73" ht="32.1" customHeight="1" x14ac:dyDescent="0.25">
      <c r="B14" s="172" t="s">
        <v>8</v>
      </c>
      <c r="C14" s="172"/>
      <c r="D14" s="172"/>
      <c r="E14" s="173"/>
      <c r="F14" s="173"/>
      <c r="G14" s="173"/>
      <c r="H14" s="173"/>
      <c r="I14" s="173"/>
      <c r="J14" s="38"/>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row>
    <row r="15" spans="2:73" ht="32.1" customHeight="1" x14ac:dyDescent="0.25">
      <c r="B15" s="172" t="s">
        <v>9</v>
      </c>
      <c r="C15" s="172"/>
      <c r="D15" s="172"/>
      <c r="E15" s="179"/>
      <c r="F15" s="180"/>
      <c r="G15" s="180"/>
      <c r="H15" s="180"/>
      <c r="I15" s="181"/>
      <c r="J15" s="39"/>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row>
    <row r="16" spans="2:73" ht="45" customHeight="1" x14ac:dyDescent="0.25">
      <c r="B16" s="172" t="s">
        <v>10</v>
      </c>
      <c r="C16" s="172"/>
      <c r="D16" s="172"/>
      <c r="E16" s="182"/>
      <c r="F16" s="182"/>
      <c r="G16" s="182"/>
      <c r="H16" s="182"/>
      <c r="I16" s="182"/>
      <c r="J16" s="39"/>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row>
    <row r="17" spans="2:73" ht="45" customHeight="1" x14ac:dyDescent="0.25">
      <c r="B17" s="172" t="s">
        <v>11</v>
      </c>
      <c r="C17" s="172"/>
      <c r="D17" s="172"/>
      <c r="E17" s="183"/>
      <c r="F17" s="183"/>
      <c r="G17" s="183"/>
      <c r="H17" s="183"/>
      <c r="I17" s="183"/>
      <c r="J17" s="39"/>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row>
    <row r="18" spans="2:73" ht="32.1" customHeight="1" x14ac:dyDescent="0.25">
      <c r="B18" s="172" t="s">
        <v>12</v>
      </c>
      <c r="C18" s="172"/>
      <c r="D18" s="172"/>
      <c r="E18" s="173"/>
      <c r="F18" s="173"/>
      <c r="G18" s="173"/>
      <c r="H18" s="173"/>
      <c r="I18" s="173"/>
      <c r="J18" s="40"/>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row>
    <row r="19" spans="2:73" s="43" customFormat="1" ht="17.100000000000001" customHeight="1" x14ac:dyDescent="0.25">
      <c r="B19" s="174" t="s">
        <v>13</v>
      </c>
      <c r="C19" s="174"/>
      <c r="D19" s="174"/>
      <c r="E19" s="174"/>
      <c r="F19" s="174"/>
      <c r="G19" s="174"/>
      <c r="H19" s="174"/>
      <c r="I19" s="174"/>
      <c r="J19" s="41"/>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42"/>
      <c r="AM19" s="42"/>
      <c r="AN19" s="42"/>
      <c r="AO19" s="42"/>
      <c r="AP19" s="42"/>
      <c r="AQ19" s="42"/>
      <c r="AR19" s="42"/>
      <c r="AS19" s="42"/>
      <c r="AT19" s="42"/>
      <c r="AU19" s="42"/>
      <c r="AV19" s="42"/>
      <c r="AW19" s="42"/>
      <c r="AX19" s="42"/>
      <c r="AY19" s="42"/>
      <c r="AZ19" s="42"/>
      <c r="BA19" s="42"/>
      <c r="BB19" s="42"/>
      <c r="BC19" s="42"/>
      <c r="BD19" s="42"/>
      <c r="BE19" s="42"/>
      <c r="BF19" s="42"/>
      <c r="BG19" s="42"/>
      <c r="BH19" s="42"/>
      <c r="BI19" s="42"/>
      <c r="BJ19" s="42"/>
      <c r="BK19" s="42"/>
      <c r="BL19" s="42"/>
      <c r="BM19" s="42"/>
      <c r="BN19" s="42"/>
      <c r="BO19" s="42"/>
      <c r="BP19" s="42"/>
      <c r="BQ19" s="42"/>
      <c r="BR19" s="42"/>
      <c r="BS19" s="42"/>
      <c r="BT19" s="42"/>
      <c r="BU19" s="42"/>
    </row>
    <row r="20" spans="2:73" ht="30.95" customHeight="1" x14ac:dyDescent="0.25">
      <c r="B20" s="153" t="s">
        <v>14</v>
      </c>
      <c r="C20" s="153"/>
      <c r="D20" s="175"/>
      <c r="E20" s="176"/>
      <c r="F20" s="177"/>
      <c r="G20" s="177"/>
      <c r="H20" s="177"/>
      <c r="I20" s="178"/>
      <c r="J20" s="44"/>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row>
    <row r="21" spans="2:73" ht="30.95" customHeight="1" x14ac:dyDescent="0.25">
      <c r="B21" s="153" t="s">
        <v>15</v>
      </c>
      <c r="C21" s="153"/>
      <c r="D21" s="153"/>
      <c r="E21" s="184"/>
      <c r="F21" s="185"/>
      <c r="G21" s="185"/>
      <c r="H21" s="185"/>
      <c r="I21" s="186"/>
      <c r="J21" s="44"/>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row>
    <row r="22" spans="2:73" ht="30.95" customHeight="1" x14ac:dyDescent="0.25">
      <c r="B22" s="153" t="s">
        <v>16</v>
      </c>
      <c r="C22" s="153"/>
      <c r="D22" s="153"/>
      <c r="E22" s="169"/>
      <c r="F22" s="170"/>
      <c r="G22" s="170"/>
      <c r="H22" s="170"/>
      <c r="I22" s="171"/>
      <c r="J22" s="44"/>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row>
    <row r="23" spans="2:73" ht="30.95" customHeight="1" x14ac:dyDescent="0.25">
      <c r="B23" s="153" t="s">
        <v>17</v>
      </c>
      <c r="C23" s="153"/>
      <c r="D23" s="153"/>
      <c r="E23" s="169"/>
      <c r="F23" s="170"/>
      <c r="G23" s="170"/>
      <c r="H23" s="170"/>
      <c r="I23" s="171"/>
      <c r="J23" s="45"/>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row>
    <row r="24" spans="2:73" ht="11.45" customHeight="1" x14ac:dyDescent="0.25">
      <c r="B24" s="21"/>
      <c r="C24" s="21"/>
      <c r="D24" s="21"/>
      <c r="E24" s="39"/>
      <c r="F24" s="39"/>
      <c r="G24" s="39"/>
      <c r="H24" s="39"/>
      <c r="I24" s="39"/>
      <c r="J24" s="39"/>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row>
    <row r="25" spans="2:73" ht="30.95" customHeight="1" x14ac:dyDescent="0.25">
      <c r="B25" s="153" t="s">
        <v>18</v>
      </c>
      <c r="C25" s="153"/>
      <c r="D25" s="153"/>
      <c r="E25" s="154" t="s">
        <v>19</v>
      </c>
      <c r="F25" s="154"/>
      <c r="G25" s="155"/>
      <c r="H25" s="156"/>
      <c r="I25" s="156"/>
      <c r="J25" s="46"/>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row>
    <row r="26" spans="2:73" ht="31.5" customHeight="1" x14ac:dyDescent="0.25">
      <c r="B26" s="153" t="s">
        <v>20</v>
      </c>
      <c r="C26" s="153"/>
      <c r="D26" s="153"/>
      <c r="E26" s="154" t="s">
        <v>19</v>
      </c>
      <c r="F26" s="154"/>
      <c r="G26" s="155"/>
      <c r="H26" s="156"/>
      <c r="I26" s="156"/>
      <c r="J26" s="4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row>
    <row r="27" spans="2:73" ht="15" customHeight="1" x14ac:dyDescent="0.25">
      <c r="B27" s="118" t="s">
        <v>21</v>
      </c>
      <c r="C27" s="118"/>
      <c r="D27" s="118"/>
      <c r="E27" s="118"/>
      <c r="F27" s="118"/>
      <c r="G27" s="118"/>
      <c r="H27" s="118"/>
      <c r="I27" s="118"/>
      <c r="J27" s="4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row>
    <row r="28" spans="2:73" x14ac:dyDescent="0.25">
      <c r="B28" s="118" t="s">
        <v>22</v>
      </c>
      <c r="C28" s="118"/>
      <c r="D28" s="118"/>
      <c r="E28" s="118"/>
      <c r="F28" s="118"/>
      <c r="G28" s="48"/>
      <c r="H28" s="48"/>
      <c r="I28" s="48"/>
      <c r="J28" s="4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row>
    <row r="29" spans="2:73" x14ac:dyDescent="0.25">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row>
    <row r="30" spans="2:73" x14ac:dyDescent="0.25">
      <c r="B30" s="157" t="s">
        <v>23</v>
      </c>
      <c r="C30" s="157"/>
      <c r="D30" s="157"/>
      <c r="E30" s="157"/>
      <c r="F30" s="157"/>
      <c r="G30" s="157"/>
      <c r="H30" s="157"/>
      <c r="I30" s="157"/>
      <c r="J30" s="49"/>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row>
    <row r="31" spans="2:73" x14ac:dyDescent="0.25">
      <c r="B31" s="157" t="s">
        <v>24</v>
      </c>
      <c r="C31" s="157"/>
      <c r="D31" s="157"/>
      <c r="E31" s="157"/>
      <c r="F31" s="157"/>
      <c r="G31" s="157"/>
      <c r="H31" s="157"/>
      <c r="I31" s="157"/>
      <c r="J31" s="50"/>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row>
    <row r="32" spans="2:73" x14ac:dyDescent="0.25">
      <c r="B32" s="157" t="s">
        <v>25</v>
      </c>
      <c r="C32" s="157"/>
      <c r="D32" s="157"/>
      <c r="E32" s="157"/>
      <c r="F32" s="157"/>
      <c r="G32" s="157"/>
      <c r="H32" s="157"/>
      <c r="I32" s="157"/>
      <c r="J32" s="50"/>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row>
    <row r="33" spans="2:73" s="43" customFormat="1" ht="28.5" customHeight="1" x14ac:dyDescent="0.25">
      <c r="B33" s="158" t="s">
        <v>26</v>
      </c>
      <c r="C33" s="158"/>
      <c r="D33" s="158"/>
      <c r="E33" s="158"/>
      <c r="F33" s="158"/>
      <c r="G33" s="158"/>
      <c r="H33" s="158"/>
      <c r="I33" s="158"/>
      <c r="J33" s="51"/>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c r="AZ33" s="42"/>
      <c r="BA33" s="42"/>
      <c r="BB33" s="42"/>
      <c r="BC33" s="42"/>
      <c r="BD33" s="42"/>
      <c r="BE33" s="42"/>
      <c r="BF33" s="42"/>
      <c r="BG33" s="42"/>
      <c r="BH33" s="42"/>
      <c r="BI33" s="42"/>
      <c r="BJ33" s="42"/>
      <c r="BK33" s="42"/>
      <c r="BL33" s="42"/>
      <c r="BM33" s="42"/>
      <c r="BN33" s="42"/>
      <c r="BO33" s="42"/>
      <c r="BP33" s="42"/>
      <c r="BQ33" s="42"/>
      <c r="BR33" s="42"/>
      <c r="BS33" s="42"/>
      <c r="BT33" s="42"/>
      <c r="BU33" s="42"/>
    </row>
    <row r="34" spans="2:73" ht="19.5" customHeight="1" x14ac:dyDescent="0.25">
      <c r="B34" s="159" t="s">
        <v>27</v>
      </c>
      <c r="C34" s="160"/>
      <c r="D34" s="160"/>
      <c r="E34" s="160"/>
      <c r="F34" s="160"/>
      <c r="G34" s="160"/>
      <c r="H34" s="160"/>
      <c r="I34" s="161"/>
      <c r="K34" s="42"/>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row>
    <row r="35" spans="2:73" ht="29.25" customHeight="1" x14ac:dyDescent="0.25">
      <c r="B35" s="162" t="s">
        <v>28</v>
      </c>
      <c r="C35" s="163"/>
      <c r="D35" s="163"/>
      <c r="E35" s="163"/>
      <c r="F35" s="163"/>
      <c r="G35" s="163"/>
      <c r="H35" s="163"/>
      <c r="I35" s="164"/>
      <c r="J35" s="37"/>
      <c r="K35" s="42"/>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row>
    <row r="36" spans="2:73" x14ac:dyDescent="0.25">
      <c r="K36" s="42"/>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row>
    <row r="37" spans="2:73" ht="65.25" customHeight="1" x14ac:dyDescent="0.25">
      <c r="B37" s="165" t="s">
        <v>29</v>
      </c>
      <c r="C37" s="166"/>
      <c r="D37" s="166"/>
      <c r="E37" s="166"/>
      <c r="F37" s="166"/>
      <c r="G37" s="166"/>
      <c r="H37" s="167"/>
      <c r="I37" s="52"/>
      <c r="J37" s="53"/>
      <c r="K37" s="42"/>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row>
    <row r="38" spans="2:73" ht="41.45" customHeight="1" x14ac:dyDescent="0.25">
      <c r="B38" s="168" t="s">
        <v>30</v>
      </c>
      <c r="C38" s="168"/>
      <c r="D38" s="168"/>
      <c r="E38" s="168"/>
      <c r="F38" s="168"/>
      <c r="G38" s="168"/>
      <c r="H38" s="20" t="s">
        <v>19</v>
      </c>
      <c r="J38" s="45"/>
      <c r="K38" s="42"/>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row>
    <row r="39" spans="2:73" ht="41.45" customHeight="1" x14ac:dyDescent="0.25">
      <c r="B39" s="152" t="s">
        <v>31</v>
      </c>
      <c r="C39" s="152"/>
      <c r="D39" s="152"/>
      <c r="E39" s="152"/>
      <c r="F39" s="152"/>
      <c r="G39" s="152"/>
      <c r="H39" s="20" t="s">
        <v>19</v>
      </c>
      <c r="J39" s="45"/>
      <c r="K39" s="42"/>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row>
    <row r="40" spans="2:73" ht="30.6" customHeight="1" x14ac:dyDescent="0.25">
      <c r="B40" s="131" t="s">
        <v>32</v>
      </c>
      <c r="C40" s="131"/>
      <c r="D40" s="131"/>
      <c r="E40" s="131"/>
      <c r="F40" s="131"/>
      <c r="G40" s="132"/>
      <c r="H40" s="20" t="s">
        <v>19</v>
      </c>
      <c r="J40" s="45"/>
      <c r="K40" s="42"/>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row>
    <row r="41" spans="2:73" x14ac:dyDescent="0.25">
      <c r="B41" s="54"/>
      <c r="C41" s="54"/>
      <c r="D41" s="54"/>
      <c r="E41" s="54"/>
      <c r="F41" s="55"/>
      <c r="G41" s="55"/>
      <c r="H41" s="55"/>
      <c r="I41" s="45"/>
      <c r="J41" s="45"/>
      <c r="K41" s="42"/>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row>
    <row r="42" spans="2:73" ht="29.25" customHeight="1" x14ac:dyDescent="0.25">
      <c r="B42" s="133" t="s">
        <v>33</v>
      </c>
      <c r="C42" s="134"/>
      <c r="D42" s="134"/>
      <c r="E42" s="134"/>
      <c r="F42" s="134"/>
      <c r="G42" s="134"/>
      <c r="H42" s="134"/>
      <c r="I42" s="135"/>
      <c r="J42" s="37"/>
      <c r="K42" s="42"/>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row>
    <row r="43" spans="2:73" ht="86.45" customHeight="1" x14ac:dyDescent="0.25">
      <c r="B43" s="136" t="s">
        <v>34</v>
      </c>
      <c r="C43" s="136"/>
      <c r="D43" s="136"/>
      <c r="E43" s="136"/>
      <c r="F43" s="136"/>
      <c r="G43" s="136"/>
      <c r="H43" s="136"/>
      <c r="I43" s="136"/>
      <c r="J43" s="45"/>
      <c r="K43" s="42"/>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row>
    <row r="44" spans="2:73" ht="36" customHeight="1" x14ac:dyDescent="0.25">
      <c r="B44" s="137"/>
      <c r="C44" s="138"/>
      <c r="D44" s="138"/>
      <c r="E44" s="138"/>
      <c r="F44" s="138"/>
      <c r="G44" s="138"/>
      <c r="H44" s="138"/>
      <c r="I44" s="139"/>
      <c r="J44" s="45"/>
      <c r="K44" s="42"/>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row>
    <row r="45" spans="2:73" ht="42.6" customHeight="1" x14ac:dyDescent="0.25">
      <c r="B45" s="140"/>
      <c r="C45" s="141"/>
      <c r="D45" s="141"/>
      <c r="E45" s="141"/>
      <c r="F45" s="141"/>
      <c r="G45" s="141"/>
      <c r="H45" s="141"/>
      <c r="I45" s="142"/>
      <c r="J45" s="45"/>
      <c r="K45" s="42"/>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row>
    <row r="46" spans="2:73" ht="42.6" customHeight="1" x14ac:dyDescent="0.25">
      <c r="B46" s="140"/>
      <c r="C46" s="141"/>
      <c r="D46" s="141"/>
      <c r="E46" s="141"/>
      <c r="F46" s="141"/>
      <c r="G46" s="141"/>
      <c r="H46" s="141"/>
      <c r="I46" s="142"/>
      <c r="J46" s="45"/>
      <c r="K46" s="42"/>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row>
    <row r="47" spans="2:73" ht="42.6" customHeight="1" x14ac:dyDescent="0.25">
      <c r="B47" s="140"/>
      <c r="C47" s="141"/>
      <c r="D47" s="141"/>
      <c r="E47" s="141"/>
      <c r="F47" s="141"/>
      <c r="G47" s="141"/>
      <c r="H47" s="141"/>
      <c r="I47" s="142"/>
      <c r="K47" s="42"/>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row>
    <row r="48" spans="2:73" ht="42.6" customHeight="1" x14ac:dyDescent="0.25">
      <c r="B48" s="140"/>
      <c r="C48" s="141"/>
      <c r="D48" s="141"/>
      <c r="E48" s="141"/>
      <c r="F48" s="141"/>
      <c r="G48" s="141"/>
      <c r="H48" s="141"/>
      <c r="I48" s="142"/>
      <c r="K48" s="42"/>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row>
    <row r="49" spans="2:73" ht="42.6" customHeight="1" x14ac:dyDescent="0.25">
      <c r="B49" s="140"/>
      <c r="C49" s="141"/>
      <c r="D49" s="141"/>
      <c r="E49" s="141"/>
      <c r="F49" s="141"/>
      <c r="G49" s="141"/>
      <c r="H49" s="141"/>
      <c r="I49" s="142"/>
      <c r="K49" s="42"/>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row>
    <row r="50" spans="2:73" ht="42.6" customHeight="1" x14ac:dyDescent="0.25">
      <c r="B50" s="140"/>
      <c r="C50" s="141"/>
      <c r="D50" s="141"/>
      <c r="E50" s="141"/>
      <c r="F50" s="141"/>
      <c r="G50" s="141"/>
      <c r="H50" s="141"/>
      <c r="I50" s="142"/>
      <c r="K50" s="42"/>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row>
    <row r="51" spans="2:73" ht="42.6" customHeight="1" x14ac:dyDescent="0.25">
      <c r="B51" s="140"/>
      <c r="C51" s="141"/>
      <c r="D51" s="141"/>
      <c r="E51" s="141"/>
      <c r="F51" s="141"/>
      <c r="G51" s="141"/>
      <c r="H51" s="141"/>
      <c r="I51" s="142"/>
      <c r="K51" s="42"/>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row>
    <row r="52" spans="2:73" ht="42.6" customHeight="1" x14ac:dyDescent="0.25">
      <c r="B52" s="140"/>
      <c r="C52" s="141"/>
      <c r="D52" s="141"/>
      <c r="E52" s="141"/>
      <c r="F52" s="141"/>
      <c r="G52" s="141"/>
      <c r="H52" s="141"/>
      <c r="I52" s="142"/>
      <c r="K52" s="42"/>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row>
    <row r="53" spans="2:73" ht="42.6" customHeight="1" x14ac:dyDescent="0.25">
      <c r="B53" s="140"/>
      <c r="C53" s="141"/>
      <c r="D53" s="141"/>
      <c r="E53" s="141"/>
      <c r="F53" s="141"/>
      <c r="G53" s="141"/>
      <c r="H53" s="141"/>
      <c r="I53" s="142"/>
      <c r="K53" s="42"/>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row>
    <row r="54" spans="2:73" ht="42.6" customHeight="1" x14ac:dyDescent="0.25">
      <c r="B54" s="140"/>
      <c r="C54" s="141"/>
      <c r="D54" s="141"/>
      <c r="E54" s="141"/>
      <c r="F54" s="141"/>
      <c r="G54" s="141"/>
      <c r="H54" s="141"/>
      <c r="I54" s="142"/>
      <c r="K54" s="42"/>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row>
    <row r="55" spans="2:73" ht="42.6" customHeight="1" x14ac:dyDescent="0.25">
      <c r="B55" s="140"/>
      <c r="C55" s="141"/>
      <c r="D55" s="141"/>
      <c r="E55" s="141"/>
      <c r="F55" s="141"/>
      <c r="G55" s="141"/>
      <c r="H55" s="141"/>
      <c r="I55" s="142"/>
      <c r="K55" s="42"/>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row>
    <row r="56" spans="2:73" ht="42.6" customHeight="1" x14ac:dyDescent="0.25">
      <c r="B56" s="140"/>
      <c r="C56" s="141"/>
      <c r="D56" s="141"/>
      <c r="E56" s="141"/>
      <c r="F56" s="141"/>
      <c r="G56" s="141"/>
      <c r="H56" s="141"/>
      <c r="I56" s="142"/>
      <c r="K56" s="42"/>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row>
    <row r="57" spans="2:73" ht="42.6" customHeight="1" x14ac:dyDescent="0.25">
      <c r="B57" s="140"/>
      <c r="C57" s="141"/>
      <c r="D57" s="141"/>
      <c r="E57" s="141"/>
      <c r="F57" s="141"/>
      <c r="G57" s="141"/>
      <c r="H57" s="141"/>
      <c r="I57" s="142"/>
      <c r="K57" s="42"/>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row>
    <row r="58" spans="2:73" ht="42.6" customHeight="1" x14ac:dyDescent="0.25">
      <c r="B58" s="140"/>
      <c r="C58" s="141"/>
      <c r="D58" s="141"/>
      <c r="E58" s="141"/>
      <c r="F58" s="141"/>
      <c r="G58" s="141"/>
      <c r="H58" s="141"/>
      <c r="I58" s="142"/>
      <c r="K58" s="42"/>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row>
    <row r="59" spans="2:73" ht="42.6" customHeight="1" x14ac:dyDescent="0.25">
      <c r="B59" s="140"/>
      <c r="C59" s="141"/>
      <c r="D59" s="141"/>
      <c r="E59" s="141"/>
      <c r="F59" s="141"/>
      <c r="G59" s="141"/>
      <c r="H59" s="141"/>
      <c r="I59" s="142"/>
      <c r="K59" s="42"/>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row>
    <row r="60" spans="2:73" ht="42.6" customHeight="1" x14ac:dyDescent="0.25">
      <c r="B60" s="140"/>
      <c r="C60" s="141"/>
      <c r="D60" s="141"/>
      <c r="E60" s="141"/>
      <c r="F60" s="141"/>
      <c r="G60" s="141"/>
      <c r="H60" s="141"/>
      <c r="I60" s="142"/>
      <c r="K60" s="42"/>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row>
    <row r="61" spans="2:73" ht="42.6" customHeight="1" x14ac:dyDescent="0.25">
      <c r="B61" s="140"/>
      <c r="C61" s="141"/>
      <c r="D61" s="141"/>
      <c r="E61" s="141"/>
      <c r="F61" s="141"/>
      <c r="G61" s="141"/>
      <c r="H61" s="141"/>
      <c r="I61" s="142"/>
      <c r="K61" s="42"/>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row>
    <row r="62" spans="2:73" ht="42.6" customHeight="1" x14ac:dyDescent="0.25">
      <c r="B62" s="143"/>
      <c r="C62" s="144"/>
      <c r="D62" s="144"/>
      <c r="E62" s="144"/>
      <c r="F62" s="144"/>
      <c r="G62" s="144"/>
      <c r="H62" s="144"/>
      <c r="I62" s="145"/>
      <c r="K62" s="42"/>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row>
    <row r="63" spans="2:73" x14ac:dyDescent="0.25">
      <c r="B63" s="146" t="s">
        <v>35</v>
      </c>
      <c r="C63" s="146"/>
      <c r="D63" s="146"/>
      <c r="E63" s="146"/>
      <c r="F63" s="146"/>
      <c r="G63" s="146"/>
      <c r="H63" s="146"/>
      <c r="I63" s="56">
        <f>LEN(TRIM(B44))-LEN(SUBSTITUTE(B44," ",""))+1</f>
        <v>1</v>
      </c>
      <c r="K63" s="42"/>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row>
    <row r="64" spans="2:73" ht="23.25" x14ac:dyDescent="0.25">
      <c r="B64" s="147" t="str">
        <f xml:space="preserve"> IF(I63&gt;500,"Attention! There are more than 500 words, please reduce the number of words.","")</f>
        <v/>
      </c>
      <c r="C64" s="147"/>
      <c r="D64" s="147"/>
      <c r="E64" s="147"/>
      <c r="F64" s="147"/>
      <c r="G64" s="147"/>
      <c r="H64" s="147"/>
      <c r="I64" s="147"/>
      <c r="K64" s="42"/>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row>
    <row r="65" spans="2:73" x14ac:dyDescent="0.25">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row>
    <row r="66" spans="2:73" ht="23.25" x14ac:dyDescent="0.25">
      <c r="B66" s="133" t="s">
        <v>36</v>
      </c>
      <c r="C66" s="134"/>
      <c r="D66" s="134"/>
      <c r="E66" s="134"/>
      <c r="F66" s="134"/>
      <c r="G66" s="134"/>
      <c r="H66" s="134"/>
      <c r="I66" s="135"/>
      <c r="J66" s="3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row>
    <row r="67" spans="2:73" x14ac:dyDescent="0.25">
      <c r="B67" s="130"/>
      <c r="C67" s="130"/>
      <c r="D67" s="130"/>
      <c r="E67" s="130"/>
      <c r="F67" s="130"/>
      <c r="G67" s="130"/>
      <c r="H67" s="130"/>
      <c r="I67" s="130"/>
      <c r="J67" s="45"/>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row>
    <row r="68" spans="2:73" x14ac:dyDescent="0.25">
      <c r="B68" s="45"/>
      <c r="C68" s="45"/>
      <c r="D68" s="45"/>
      <c r="E68" s="45"/>
      <c r="F68" s="45"/>
      <c r="G68" s="45"/>
      <c r="H68" s="45"/>
      <c r="I68" s="45"/>
      <c r="J68" s="45"/>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row>
    <row r="69" spans="2:73" ht="21" x14ac:dyDescent="0.25">
      <c r="B69" s="148" t="s">
        <v>37</v>
      </c>
      <c r="C69" s="148"/>
      <c r="D69" s="148"/>
      <c r="E69" s="148"/>
      <c r="F69" s="148"/>
      <c r="G69" s="148"/>
      <c r="H69" s="148"/>
      <c r="I69" s="148"/>
      <c r="J69" s="5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row>
    <row r="70" spans="2:73" x14ac:dyDescent="0.25">
      <c r="B70" s="58"/>
      <c r="C70" s="130"/>
      <c r="D70" s="130"/>
      <c r="E70" s="130"/>
      <c r="F70" s="130"/>
      <c r="G70" s="130"/>
      <c r="H70" s="130"/>
      <c r="I70" s="130"/>
      <c r="J70" s="45"/>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row>
    <row r="71" spans="2:73" x14ac:dyDescent="0.25">
      <c r="B71" s="58"/>
      <c r="C71" s="45"/>
      <c r="D71" s="45"/>
      <c r="E71" s="45"/>
      <c r="F71" s="45"/>
      <c r="G71" s="45"/>
      <c r="H71" s="45"/>
      <c r="I71" s="45"/>
      <c r="J71" s="45"/>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row>
    <row r="72" spans="2:73" ht="20.100000000000001" customHeight="1" x14ac:dyDescent="0.25">
      <c r="B72" s="58" t="s">
        <v>38</v>
      </c>
      <c r="C72" s="149">
        <f>E14</f>
        <v>0</v>
      </c>
      <c r="D72" s="150"/>
      <c r="E72" s="150"/>
      <c r="F72" s="150"/>
      <c r="G72" s="151"/>
      <c r="H72" s="58"/>
      <c r="I72" s="58"/>
      <c r="J72" s="58"/>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row>
    <row r="73" spans="2:73" ht="20.100000000000001" customHeight="1" x14ac:dyDescent="0.25">
      <c r="B73" s="130"/>
      <c r="C73" s="130"/>
      <c r="D73" s="130"/>
      <c r="E73" s="130"/>
      <c r="F73" s="130"/>
      <c r="G73" s="130"/>
      <c r="H73" s="130"/>
      <c r="I73" s="130"/>
      <c r="J73" s="45"/>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row>
    <row r="74" spans="2:73" ht="164.1" customHeight="1" x14ac:dyDescent="0.25">
      <c r="B74" s="122" t="s">
        <v>39</v>
      </c>
      <c r="C74" s="122"/>
      <c r="D74" s="122"/>
      <c r="E74" s="122"/>
      <c r="F74" s="123"/>
      <c r="G74" s="123"/>
      <c r="H74" s="123"/>
      <c r="I74" s="123"/>
      <c r="J74" s="58"/>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row>
    <row r="75" spans="2:73" ht="112.5" customHeight="1" x14ac:dyDescent="0.25">
      <c r="B75" s="125" t="s">
        <v>40</v>
      </c>
      <c r="C75" s="126"/>
      <c r="D75" s="126"/>
      <c r="E75" s="126"/>
      <c r="F75" s="126"/>
      <c r="G75" s="126"/>
      <c r="H75" s="126"/>
      <c r="I75" s="126"/>
      <c r="J75" s="45"/>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row>
    <row r="76" spans="2:73" ht="90.6" customHeight="1" x14ac:dyDescent="0.25">
      <c r="B76" s="125" t="s">
        <v>41</v>
      </c>
      <c r="C76" s="125"/>
      <c r="D76" s="125"/>
      <c r="E76" s="125"/>
      <c r="F76" s="125"/>
      <c r="G76" s="125"/>
      <c r="H76" s="125"/>
      <c r="I76" s="125"/>
      <c r="J76" s="45"/>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row>
    <row r="77" spans="2:73" x14ac:dyDescent="0.25">
      <c r="B77" s="59"/>
      <c r="C77" s="59"/>
      <c r="D77" s="59"/>
      <c r="E77" s="59"/>
      <c r="F77" s="59"/>
      <c r="G77" s="59"/>
      <c r="H77" s="59"/>
      <c r="I77" s="59"/>
      <c r="J77" s="45"/>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row>
    <row r="78" spans="2:73" ht="41.25" customHeight="1" x14ac:dyDescent="0.25">
      <c r="B78" s="127" t="s">
        <v>42</v>
      </c>
      <c r="C78" s="127"/>
      <c r="D78" s="127"/>
      <c r="E78" s="127"/>
      <c r="F78" s="127"/>
      <c r="G78" s="127"/>
      <c r="H78" s="127"/>
      <c r="I78" s="17" t="s">
        <v>19</v>
      </c>
      <c r="J78" s="44"/>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c r="BK78" s="27"/>
      <c r="BL78" s="27"/>
      <c r="BM78" s="27"/>
      <c r="BN78" s="27"/>
      <c r="BO78" s="27"/>
      <c r="BP78" s="27"/>
      <c r="BQ78" s="27"/>
      <c r="BR78" s="27"/>
      <c r="BS78" s="27"/>
      <c r="BT78" s="27"/>
      <c r="BU78" s="27"/>
    </row>
    <row r="79" spans="2:73" ht="16.5" customHeight="1" x14ac:dyDescent="0.25">
      <c r="B79" s="128"/>
      <c r="C79" s="128"/>
      <c r="D79" s="128"/>
      <c r="E79" s="128"/>
      <c r="F79" s="128"/>
      <c r="G79" s="128"/>
      <c r="H79" s="128"/>
      <c r="I79" s="128"/>
      <c r="J79" s="44"/>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c r="BM79" s="27"/>
      <c r="BN79" s="27"/>
      <c r="BO79" s="27"/>
      <c r="BP79" s="27"/>
      <c r="BQ79" s="27"/>
      <c r="BR79" s="27"/>
      <c r="BS79" s="27"/>
      <c r="BT79" s="27"/>
      <c r="BU79" s="27"/>
    </row>
    <row r="80" spans="2:73" ht="18.75" x14ac:dyDescent="0.25">
      <c r="B80" s="129" t="str">
        <f>IF(I78="NO","Attention! If you do not select 'YES' then your application will not be accepted.","")</f>
        <v/>
      </c>
      <c r="C80" s="129"/>
      <c r="D80" s="129"/>
      <c r="E80" s="129"/>
      <c r="F80" s="129"/>
      <c r="G80" s="129"/>
      <c r="H80" s="129"/>
      <c r="I80" s="129"/>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c r="BM80" s="27"/>
      <c r="BN80" s="27"/>
      <c r="BO80" s="27"/>
      <c r="BP80" s="27"/>
      <c r="BQ80" s="27"/>
      <c r="BR80" s="27"/>
      <c r="BS80" s="27"/>
      <c r="BT80" s="27"/>
      <c r="BU80" s="27"/>
    </row>
    <row r="81" spans="1:73" ht="18.75" x14ac:dyDescent="0.25">
      <c r="B81" s="60"/>
      <c r="C81" s="60"/>
      <c r="D81" s="60"/>
      <c r="E81" s="60"/>
      <c r="F81" s="60"/>
      <c r="G81" s="60"/>
      <c r="H81" s="60"/>
      <c r="I81" s="60"/>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c r="BM81" s="27"/>
      <c r="BN81" s="27"/>
      <c r="BO81" s="27"/>
      <c r="BP81" s="27"/>
      <c r="BQ81" s="27"/>
      <c r="BR81" s="27"/>
      <c r="BS81" s="27"/>
      <c r="BT81" s="27"/>
      <c r="BU81" s="27"/>
    </row>
    <row r="82" spans="1:73" ht="21" customHeight="1" x14ac:dyDescent="0.25">
      <c r="B82" s="61" t="s">
        <v>38</v>
      </c>
      <c r="C82" s="119">
        <f>C72</f>
        <v>0</v>
      </c>
      <c r="D82" s="119"/>
      <c r="E82" s="119"/>
      <c r="F82" s="119"/>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c r="BT82" s="27"/>
      <c r="BU82" s="27"/>
    </row>
    <row r="83" spans="1:73" ht="21" customHeight="1" x14ac:dyDescent="0.25">
      <c r="B83" s="61" t="s">
        <v>43</v>
      </c>
      <c r="C83" s="120"/>
      <c r="D83" s="120"/>
      <c r="E83" s="120"/>
      <c r="F83" s="120"/>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row>
    <row r="84" spans="1:73" ht="21" customHeight="1" x14ac:dyDescent="0.25">
      <c r="B84" s="61" t="s">
        <v>44</v>
      </c>
      <c r="C84" s="121"/>
      <c r="D84" s="121"/>
      <c r="E84" s="121"/>
      <c r="F84" s="121"/>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O84" s="27"/>
      <c r="BP84" s="27"/>
      <c r="BQ84" s="27"/>
      <c r="BR84" s="27"/>
      <c r="BS84" s="27"/>
      <c r="BT84" s="27"/>
      <c r="BU84" s="27"/>
    </row>
    <row r="85" spans="1:73" x14ac:dyDescent="0.25">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row>
    <row r="86" spans="1:73" x14ac:dyDescent="0.25">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c r="BM86" s="27"/>
      <c r="BN86" s="27"/>
      <c r="BO86" s="27"/>
      <c r="BP86" s="27"/>
      <c r="BQ86" s="27"/>
      <c r="BR86" s="27"/>
      <c r="BS86" s="27"/>
      <c r="BT86" s="27"/>
      <c r="BU86" s="27"/>
    </row>
    <row r="87" spans="1:73" x14ac:dyDescent="0.25">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row>
    <row r="88" spans="1:73" ht="116.45" customHeight="1" x14ac:dyDescent="0.25">
      <c r="B88" s="122" t="s">
        <v>45</v>
      </c>
      <c r="C88" s="122"/>
      <c r="D88" s="122"/>
      <c r="E88" s="122"/>
      <c r="F88" s="123"/>
      <c r="G88" s="123"/>
      <c r="H88" s="123"/>
      <c r="I88" s="123"/>
      <c r="J88" s="58"/>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row>
    <row r="89" spans="1:73" ht="35.450000000000003" customHeight="1" x14ac:dyDescent="0.25">
      <c r="B89" s="124" t="str">
        <f>IF(C136&gt;=1,"ATTENTION! One or more mandatory cells are not filled in above.","")</f>
        <v>ATTENTION! One or more mandatory cells are not filled in above.</v>
      </c>
      <c r="C89" s="124"/>
      <c r="D89" s="124"/>
      <c r="E89" s="124"/>
      <c r="F89" s="124"/>
      <c r="G89" s="124"/>
      <c r="H89" s="124"/>
      <c r="I89" s="124"/>
      <c r="J89" s="58"/>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L89" s="27"/>
      <c r="BM89" s="27"/>
      <c r="BN89" s="27"/>
      <c r="BO89" s="27"/>
      <c r="BP89" s="27"/>
      <c r="BQ89" s="27"/>
      <c r="BR89" s="27"/>
      <c r="BS89" s="27"/>
      <c r="BT89" s="27"/>
      <c r="BU89" s="27"/>
    </row>
    <row r="90" spans="1:73" ht="35.450000000000003" customHeight="1" x14ac:dyDescent="0.25">
      <c r="B90" s="124" t="str">
        <f>IF(C139=1,"ATTENTION! PART 5 does not contain at least one completed Sector/Policy area.","")</f>
        <v/>
      </c>
      <c r="C90" s="124"/>
      <c r="D90" s="124"/>
      <c r="E90" s="124"/>
      <c r="F90" s="124"/>
      <c r="G90" s="124"/>
      <c r="H90" s="124"/>
      <c r="I90" s="124"/>
      <c r="J90" s="58"/>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K90" s="27"/>
      <c r="BL90" s="27"/>
      <c r="BM90" s="27"/>
      <c r="BN90" s="27"/>
      <c r="BO90" s="27"/>
      <c r="BP90" s="27"/>
      <c r="BQ90" s="27"/>
      <c r="BR90" s="27"/>
      <c r="BS90" s="27"/>
      <c r="BT90" s="27"/>
      <c r="BU90" s="27"/>
    </row>
    <row r="91" spans="1:73" x14ac:dyDescent="0.25">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row>
    <row r="92" spans="1:73" x14ac:dyDescent="0.25">
      <c r="A92" s="27"/>
      <c r="B92" s="62">
        <v>46049</v>
      </c>
      <c r="C92" s="27"/>
      <c r="D92" s="27"/>
      <c r="E92" s="27"/>
      <c r="F92" s="27"/>
      <c r="G92" s="27"/>
      <c r="H92" s="27"/>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row>
    <row r="93" spans="1:73" x14ac:dyDescent="0.25">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row>
    <row r="94" spans="1:73" x14ac:dyDescent="0.25">
      <c r="A94" s="27"/>
      <c r="B94" s="27"/>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row>
    <row r="95" spans="1:73" x14ac:dyDescent="0.25">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row>
    <row r="96" spans="1:73" x14ac:dyDescent="0.25">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row>
    <row r="97" spans="1:46" x14ac:dyDescent="0.25">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row>
    <row r="98" spans="1:46" x14ac:dyDescent="0.25">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row>
    <row r="99" spans="1:46" x14ac:dyDescent="0.25">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row>
    <row r="100" spans="1:46" x14ac:dyDescent="0.25">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row>
    <row r="101" spans="1:46" x14ac:dyDescent="0.25">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row>
    <row r="102" spans="1:46" x14ac:dyDescent="0.25">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row>
    <row r="103" spans="1:46" x14ac:dyDescent="0.25">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row>
    <row r="104" spans="1:46" x14ac:dyDescent="0.25">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row>
    <row r="105" spans="1:46" x14ac:dyDescent="0.25">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row>
    <row r="106" spans="1:46" x14ac:dyDescent="0.25">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row>
    <row r="107" spans="1:46" x14ac:dyDescent="0.25">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row>
    <row r="108" spans="1:46" x14ac:dyDescent="0.25">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row>
    <row r="109" spans="1:46" x14ac:dyDescent="0.25">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row>
    <row r="110" spans="1:46" x14ac:dyDescent="0.25">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row>
    <row r="111" spans="1:46" x14ac:dyDescent="0.25">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row>
    <row r="112" spans="1:46" x14ac:dyDescent="0.25">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row>
    <row r="113" spans="1:46" x14ac:dyDescent="0.25">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row>
    <row r="114" spans="1:46" x14ac:dyDescent="0.25">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row>
    <row r="115" spans="1:46" x14ac:dyDescent="0.25">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row>
    <row r="116" spans="1:46" x14ac:dyDescent="0.25">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row>
    <row r="117" spans="1:46" x14ac:dyDescent="0.25">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row>
    <row r="118" spans="1:46" x14ac:dyDescent="0.25">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row>
    <row r="119" spans="1:46" x14ac:dyDescent="0.25">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row>
    <row r="120" spans="1:46" x14ac:dyDescent="0.25">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row>
    <row r="121" spans="1:46" hidden="1" outlineLevel="1" x14ac:dyDescent="0.25">
      <c r="A121" s="27"/>
      <c r="B121" s="117" t="s">
        <v>46</v>
      </c>
      <c r="C121" s="117"/>
      <c r="D121" s="27"/>
      <c r="E121" s="27"/>
      <c r="F121" s="27"/>
      <c r="G121" s="27"/>
      <c r="H121" s="27"/>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row>
    <row r="122" spans="1:46" ht="14.45" hidden="1" customHeight="1" outlineLevel="1" x14ac:dyDescent="0.25">
      <c r="A122" s="27"/>
      <c r="B122" s="63" t="s">
        <v>47</v>
      </c>
      <c r="C122" s="63" t="str">
        <f>IF(E14="","blank","comleted")</f>
        <v>blank</v>
      </c>
      <c r="D122" s="64"/>
      <c r="E122" s="64"/>
      <c r="F122" s="64"/>
      <c r="G122" s="64"/>
      <c r="H122" s="64"/>
      <c r="I122" s="64"/>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row>
    <row r="123" spans="1:46" ht="14.45" hidden="1" customHeight="1" outlineLevel="1" x14ac:dyDescent="0.25">
      <c r="A123" s="27"/>
      <c r="B123" s="63" t="s">
        <v>48</v>
      </c>
      <c r="C123" s="63" t="str">
        <f>IF(E16="","blank","completed")</f>
        <v>blank</v>
      </c>
      <c r="D123" s="64"/>
      <c r="E123" s="65"/>
      <c r="F123" s="65"/>
      <c r="G123" s="65"/>
      <c r="H123" s="65"/>
      <c r="I123" s="64"/>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row>
    <row r="124" spans="1:46" ht="14.45" hidden="1" customHeight="1" outlineLevel="1" x14ac:dyDescent="0.25">
      <c r="A124" s="27"/>
      <c r="B124" s="63" t="s">
        <v>49</v>
      </c>
      <c r="C124" s="63" t="str">
        <f>IF(E18="","blank","completed")</f>
        <v>blank</v>
      </c>
      <c r="D124" s="64"/>
      <c r="E124" s="65"/>
      <c r="F124" s="65"/>
      <c r="G124" s="65"/>
      <c r="H124" s="65"/>
      <c r="I124" s="64"/>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row>
    <row r="125" spans="1:46" ht="14.45" hidden="1" customHeight="1" outlineLevel="1" x14ac:dyDescent="0.25">
      <c r="A125" s="27"/>
      <c r="B125" s="63" t="s">
        <v>50</v>
      </c>
      <c r="C125" s="66" t="str">
        <f>IF(E20="","blank","completed")</f>
        <v>blank</v>
      </c>
      <c r="D125" s="64"/>
      <c r="E125" s="65"/>
      <c r="F125" s="65"/>
      <c r="G125" s="65"/>
      <c r="H125" s="65"/>
      <c r="I125" s="64"/>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row>
    <row r="126" spans="1:46" ht="14.45" hidden="1" customHeight="1" outlineLevel="1" x14ac:dyDescent="0.25">
      <c r="A126" s="27"/>
      <c r="B126" s="63" t="s">
        <v>51</v>
      </c>
      <c r="C126" s="63" t="str">
        <f>IF(E22="","blank","completed")</f>
        <v>blank</v>
      </c>
      <c r="D126" s="64"/>
      <c r="E126" s="65"/>
      <c r="F126" s="65"/>
      <c r="G126" s="65"/>
      <c r="H126" s="65"/>
      <c r="I126" s="64"/>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row>
    <row r="127" spans="1:46" ht="14.45" hidden="1" customHeight="1" outlineLevel="1" x14ac:dyDescent="0.25">
      <c r="A127" s="27"/>
      <c r="B127" s="63" t="s">
        <v>52</v>
      </c>
      <c r="C127" s="63" t="str">
        <f>IF(E23="","blank","completed")</f>
        <v>blank</v>
      </c>
      <c r="D127" s="64"/>
      <c r="E127" s="65"/>
      <c r="F127" s="65"/>
      <c r="G127" s="65"/>
      <c r="H127" s="65"/>
      <c r="I127" s="64"/>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7"/>
      <c r="AT127" s="27"/>
    </row>
    <row r="128" spans="1:46" ht="14.45" hidden="1" customHeight="1" outlineLevel="1" x14ac:dyDescent="0.25">
      <c r="A128" s="27"/>
      <c r="B128" s="63" t="s">
        <v>53</v>
      </c>
      <c r="C128" s="63" t="str">
        <f>IF(OR(E26="please select",E26=""),"blank","completed")</f>
        <v>blank</v>
      </c>
      <c r="D128" s="64"/>
      <c r="E128" s="65"/>
      <c r="F128" s="65"/>
      <c r="G128" s="65"/>
      <c r="H128" s="65"/>
      <c r="I128" s="64"/>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row>
    <row r="129" spans="1:46" ht="14.45" hidden="1" customHeight="1" outlineLevel="1" x14ac:dyDescent="0.25">
      <c r="A129" s="27"/>
      <c r="B129" s="63" t="s">
        <v>54</v>
      </c>
      <c r="C129" s="63" t="str">
        <f>IF(OR(H38="Please select",H38=""),"blank","completed")</f>
        <v>blank</v>
      </c>
      <c r="D129" s="64"/>
      <c r="E129" s="65"/>
      <c r="F129" s="65"/>
      <c r="G129" s="65"/>
      <c r="H129" s="65"/>
      <c r="I129" s="64"/>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7"/>
      <c r="AT129" s="27"/>
    </row>
    <row r="130" spans="1:46" ht="14.45" hidden="1" customHeight="1" outlineLevel="1" x14ac:dyDescent="0.25">
      <c r="A130" s="27"/>
      <c r="B130" s="63" t="s">
        <v>55</v>
      </c>
      <c r="C130" s="63" t="str">
        <f>IF(OR(H39="please select",H39=""),"blank","completed")</f>
        <v>blank</v>
      </c>
      <c r="D130" s="64"/>
      <c r="E130" s="65"/>
      <c r="F130" s="65"/>
      <c r="G130" s="65"/>
      <c r="H130" s="65"/>
      <c r="I130" s="64"/>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AR130" s="27"/>
      <c r="AS130" s="27"/>
      <c r="AT130" s="27"/>
    </row>
    <row r="131" spans="1:46" ht="14.45" hidden="1" customHeight="1" outlineLevel="1" x14ac:dyDescent="0.25">
      <c r="A131" s="27"/>
      <c r="B131" s="63" t="s">
        <v>56</v>
      </c>
      <c r="C131" s="63" t="str">
        <f>IF(OR(H40="please select",H40=""),"blank","completed")</f>
        <v>blank</v>
      </c>
      <c r="D131" s="64"/>
      <c r="E131" s="65"/>
      <c r="F131" s="65"/>
      <c r="G131" s="65"/>
      <c r="H131" s="65"/>
      <c r="I131" s="64"/>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c r="AR131" s="27"/>
      <c r="AS131" s="27"/>
      <c r="AT131" s="27"/>
    </row>
    <row r="132" spans="1:46" ht="14.45" hidden="1" customHeight="1" outlineLevel="1" x14ac:dyDescent="0.25">
      <c r="A132" s="27"/>
      <c r="B132" s="63" t="s">
        <v>57</v>
      </c>
      <c r="C132" s="63" t="str">
        <f>IF(B44="","blank","completed")</f>
        <v>blank</v>
      </c>
      <c r="D132" s="64"/>
      <c r="E132" s="65"/>
      <c r="F132" s="65"/>
      <c r="G132" s="65"/>
      <c r="H132" s="65"/>
      <c r="I132" s="64"/>
      <c r="J132" s="27"/>
      <c r="K132" s="27"/>
      <c r="L132" s="27"/>
      <c r="M132" s="27"/>
      <c r="N132" s="27"/>
      <c r="O132" s="27"/>
      <c r="P132" s="27"/>
      <c r="Q132" s="27"/>
      <c r="R132" s="27"/>
      <c r="S132" s="27"/>
      <c r="T132" s="27"/>
      <c r="U132" s="27"/>
      <c r="V132" s="27"/>
      <c r="W132" s="27"/>
      <c r="X132" s="27"/>
      <c r="Y132" s="27"/>
      <c r="Z132" s="27"/>
      <c r="AA132" s="27"/>
      <c r="AB132" s="27"/>
      <c r="AC132" s="27"/>
      <c r="AD132" s="27"/>
      <c r="AE132" s="27"/>
      <c r="AF132" s="27"/>
      <c r="AG132" s="27"/>
      <c r="AH132" s="27"/>
      <c r="AI132" s="27"/>
      <c r="AJ132" s="27"/>
      <c r="AK132" s="27"/>
      <c r="AL132" s="27"/>
      <c r="AM132" s="27"/>
      <c r="AN132" s="27"/>
      <c r="AO132" s="27"/>
      <c r="AP132" s="27"/>
      <c r="AQ132" s="27"/>
      <c r="AR132" s="27"/>
      <c r="AS132" s="27"/>
      <c r="AT132" s="27"/>
    </row>
    <row r="133" spans="1:46" ht="14.45" hidden="1" customHeight="1" outlineLevel="1" x14ac:dyDescent="0.25">
      <c r="A133" s="27"/>
      <c r="B133" s="63" t="s">
        <v>58</v>
      </c>
      <c r="C133" s="63" t="str">
        <f>IF(OR(I78="please select",I78=""),"blank","completed")</f>
        <v>blank</v>
      </c>
      <c r="D133" s="64"/>
      <c r="E133" s="65"/>
      <c r="F133" s="65"/>
      <c r="G133" s="65"/>
      <c r="H133" s="65"/>
      <c r="I133" s="64"/>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27"/>
      <c r="AS133" s="27"/>
      <c r="AT133" s="27"/>
    </row>
    <row r="134" spans="1:46" ht="14.45" hidden="1" customHeight="1" outlineLevel="1" x14ac:dyDescent="0.25">
      <c r="A134" s="27"/>
      <c r="B134" s="63" t="s">
        <v>59</v>
      </c>
      <c r="C134" s="63" t="str">
        <f>IF(C83="","blank","completed")</f>
        <v>blank</v>
      </c>
      <c r="D134" s="64"/>
      <c r="E134" s="65"/>
      <c r="F134" s="65"/>
      <c r="G134" s="65"/>
      <c r="H134" s="65"/>
      <c r="I134" s="64"/>
      <c r="J134" s="27"/>
      <c r="K134" s="27"/>
      <c r="L134" s="27"/>
      <c r="M134" s="27"/>
      <c r="N134" s="27"/>
      <c r="O134" s="27"/>
      <c r="P134" s="27"/>
      <c r="Q134" s="27"/>
      <c r="R134" s="27"/>
      <c r="S134" s="27"/>
      <c r="T134" s="27"/>
      <c r="U134" s="27"/>
      <c r="V134" s="27"/>
      <c r="W134" s="27"/>
      <c r="X134" s="27"/>
      <c r="Y134" s="27"/>
      <c r="Z134" s="27"/>
      <c r="AA134" s="27"/>
      <c r="AB134" s="27"/>
      <c r="AC134" s="27"/>
      <c r="AD134" s="27"/>
      <c r="AE134" s="27"/>
      <c r="AF134" s="27"/>
      <c r="AG134" s="27"/>
      <c r="AH134" s="27"/>
      <c r="AI134" s="27"/>
      <c r="AJ134" s="27"/>
      <c r="AK134" s="27"/>
      <c r="AL134" s="27"/>
      <c r="AM134" s="27"/>
      <c r="AN134" s="27"/>
      <c r="AO134" s="27"/>
      <c r="AP134" s="27"/>
      <c r="AQ134" s="27"/>
      <c r="AR134" s="27"/>
      <c r="AS134" s="27"/>
      <c r="AT134" s="27"/>
    </row>
    <row r="135" spans="1:46" ht="14.45" hidden="1" customHeight="1" outlineLevel="1" x14ac:dyDescent="0.25">
      <c r="A135" s="27"/>
      <c r="B135" s="63" t="s">
        <v>60</v>
      </c>
      <c r="C135" s="63" t="str">
        <f>IF(C84="","blank","completed")</f>
        <v>blank</v>
      </c>
      <c r="D135" s="64"/>
      <c r="E135" s="64"/>
      <c r="F135" s="64"/>
      <c r="G135" s="64"/>
      <c r="H135" s="64"/>
      <c r="I135" s="64"/>
      <c r="J135" s="27"/>
      <c r="K135" s="27"/>
      <c r="L135" s="27"/>
      <c r="M135" s="27"/>
      <c r="N135" s="27"/>
      <c r="O135" s="27"/>
      <c r="P135" s="27"/>
      <c r="Q135" s="27"/>
      <c r="R135" s="27"/>
      <c r="S135" s="27"/>
      <c r="T135" s="27"/>
      <c r="U135" s="27"/>
      <c r="V135" s="27"/>
      <c r="W135" s="27"/>
      <c r="X135" s="27"/>
      <c r="Y135" s="27"/>
      <c r="Z135" s="27"/>
      <c r="AA135" s="27"/>
      <c r="AB135" s="27"/>
      <c r="AC135" s="27"/>
      <c r="AD135" s="27"/>
      <c r="AE135" s="27"/>
      <c r="AF135" s="27"/>
      <c r="AG135" s="27"/>
      <c r="AH135" s="27"/>
      <c r="AI135" s="27"/>
      <c r="AJ135" s="27"/>
      <c r="AK135" s="27"/>
      <c r="AL135" s="27"/>
      <c r="AM135" s="27"/>
      <c r="AN135" s="27"/>
      <c r="AO135" s="27"/>
      <c r="AP135" s="27"/>
      <c r="AQ135" s="27"/>
      <c r="AR135" s="27"/>
      <c r="AS135" s="27"/>
      <c r="AT135" s="27"/>
    </row>
    <row r="136" spans="1:46" ht="30" hidden="1" customHeight="1" outlineLevel="1" x14ac:dyDescent="0.25">
      <c r="A136" s="27"/>
      <c r="B136" s="67" t="s">
        <v>61</v>
      </c>
      <c r="C136" s="68">
        <f>COUNTIF(C122:C135,"blank")</f>
        <v>14</v>
      </c>
      <c r="D136" s="27"/>
      <c r="E136" s="27"/>
      <c r="F136" s="27"/>
      <c r="G136" s="27"/>
      <c r="H136" s="27"/>
      <c r="I136" s="27"/>
      <c r="J136" s="27"/>
      <c r="K136" s="27"/>
      <c r="L136" s="27"/>
      <c r="M136" s="27"/>
      <c r="N136" s="27"/>
      <c r="O136" s="27"/>
      <c r="P136" s="27"/>
      <c r="Q136" s="27"/>
      <c r="R136" s="27"/>
      <c r="S136" s="27"/>
      <c r="T136" s="27"/>
      <c r="U136" s="27"/>
      <c r="V136" s="27"/>
      <c r="W136" s="27"/>
      <c r="X136" s="27"/>
      <c r="Y136" s="27"/>
      <c r="Z136" s="27"/>
      <c r="AA136" s="27"/>
      <c r="AB136" s="27"/>
      <c r="AC136" s="27"/>
      <c r="AD136" s="27"/>
      <c r="AE136" s="27"/>
      <c r="AF136" s="27"/>
      <c r="AG136" s="27"/>
      <c r="AH136" s="27"/>
      <c r="AI136" s="27"/>
      <c r="AJ136" s="27"/>
      <c r="AK136" s="27"/>
      <c r="AL136" s="27"/>
      <c r="AM136" s="27"/>
      <c r="AN136" s="27"/>
      <c r="AO136" s="27"/>
      <c r="AP136" s="27"/>
      <c r="AQ136" s="27"/>
      <c r="AR136" s="27"/>
      <c r="AS136" s="27"/>
      <c r="AT136" s="27"/>
    </row>
    <row r="137" spans="1:46" hidden="1" outlineLevel="1" x14ac:dyDescent="0.25">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c r="AA137" s="27"/>
      <c r="AB137" s="27"/>
      <c r="AC137" s="27"/>
      <c r="AD137" s="27"/>
      <c r="AE137" s="27"/>
      <c r="AF137" s="27"/>
      <c r="AG137" s="27"/>
      <c r="AH137" s="27"/>
      <c r="AI137" s="27"/>
      <c r="AJ137" s="27"/>
      <c r="AK137" s="27"/>
      <c r="AL137" s="27"/>
      <c r="AM137" s="27"/>
      <c r="AN137" s="27"/>
      <c r="AO137" s="27"/>
      <c r="AP137" s="27"/>
      <c r="AQ137" s="27"/>
      <c r="AR137" s="27"/>
      <c r="AS137" s="27"/>
      <c r="AT137" s="27"/>
    </row>
    <row r="138" spans="1:46" hidden="1" outlineLevel="1" x14ac:dyDescent="0.25">
      <c r="A138" s="27"/>
      <c r="B138" s="117" t="s">
        <v>62</v>
      </c>
      <c r="C138" s="117"/>
      <c r="D138" s="27"/>
      <c r="E138" s="27"/>
      <c r="F138" s="27"/>
      <c r="G138" s="27"/>
      <c r="H138" s="27"/>
      <c r="I138" s="27"/>
      <c r="J138" s="27"/>
      <c r="K138" s="27"/>
      <c r="L138" s="27"/>
      <c r="M138" s="27"/>
      <c r="N138" s="27"/>
      <c r="O138" s="27"/>
      <c r="P138" s="27"/>
      <c r="Q138" s="27"/>
      <c r="R138" s="27"/>
      <c r="S138" s="27"/>
      <c r="T138" s="27"/>
      <c r="U138" s="27"/>
      <c r="V138" s="27"/>
      <c r="W138" s="27"/>
      <c r="X138" s="27"/>
      <c r="Y138" s="27"/>
      <c r="Z138" s="27"/>
      <c r="AA138" s="27"/>
      <c r="AB138" s="27"/>
      <c r="AC138" s="27"/>
      <c r="AD138" s="27"/>
      <c r="AE138" s="27"/>
      <c r="AF138" s="27"/>
      <c r="AG138" s="27"/>
      <c r="AH138" s="27"/>
      <c r="AI138" s="27"/>
      <c r="AJ138" s="27"/>
      <c r="AK138" s="27"/>
      <c r="AL138" s="27"/>
      <c r="AM138" s="27"/>
      <c r="AN138" s="27"/>
      <c r="AO138" s="27"/>
      <c r="AP138" s="27"/>
      <c r="AQ138" s="27"/>
      <c r="AR138" s="27"/>
      <c r="AS138" s="27"/>
      <c r="AT138" s="27"/>
    </row>
    <row r="139" spans="1:46" ht="42.95" hidden="1" customHeight="1" outlineLevel="1" x14ac:dyDescent="0.25">
      <c r="A139" s="27"/>
      <c r="B139" s="69" t="s">
        <v>63</v>
      </c>
      <c r="C139" s="70">
        <f>IF((COUNTBLANK('PART 5'!D12:D150)-7)=125,1,0)</f>
        <v>0</v>
      </c>
      <c r="D139" s="27"/>
      <c r="E139" s="27"/>
      <c r="F139" s="27"/>
      <c r="G139" s="27"/>
      <c r="H139" s="27"/>
      <c r="I139" s="27"/>
      <c r="J139" s="27"/>
      <c r="K139" s="27"/>
      <c r="L139" s="27"/>
      <c r="M139" s="27"/>
      <c r="N139" s="27"/>
      <c r="O139" s="27"/>
      <c r="P139" s="27"/>
      <c r="Q139" s="27"/>
      <c r="R139" s="27"/>
      <c r="S139" s="27"/>
      <c r="T139" s="27"/>
      <c r="U139" s="27"/>
      <c r="V139" s="27"/>
      <c r="W139" s="27"/>
      <c r="X139" s="27"/>
      <c r="Y139" s="27"/>
      <c r="Z139" s="27"/>
      <c r="AA139" s="27"/>
      <c r="AB139" s="27"/>
      <c r="AC139" s="27"/>
      <c r="AD139" s="27"/>
      <c r="AE139" s="27"/>
      <c r="AF139" s="27"/>
      <c r="AG139" s="27"/>
      <c r="AH139" s="27"/>
      <c r="AI139" s="27"/>
      <c r="AJ139" s="27"/>
      <c r="AK139" s="27"/>
      <c r="AL139" s="27"/>
      <c r="AM139" s="27"/>
      <c r="AN139" s="27"/>
      <c r="AO139" s="27"/>
      <c r="AP139" s="27"/>
      <c r="AQ139" s="27"/>
      <c r="AR139" s="27"/>
      <c r="AS139" s="27"/>
      <c r="AT139" s="27"/>
    </row>
    <row r="140" spans="1:46" ht="60" hidden="1" outlineLevel="1" x14ac:dyDescent="0.25">
      <c r="A140" s="27"/>
      <c r="B140" s="69" t="s">
        <v>64</v>
      </c>
      <c r="C140" s="70">
        <f>'PART 5'!B8</f>
        <v>0</v>
      </c>
      <c r="D140" s="27"/>
      <c r="E140" s="27"/>
      <c r="F140" s="27"/>
      <c r="G140" s="27"/>
      <c r="H140" s="27"/>
      <c r="I140" s="27"/>
      <c r="J140" s="27"/>
      <c r="K140" s="27"/>
      <c r="L140" s="27"/>
      <c r="M140" s="27"/>
      <c r="N140" s="27"/>
      <c r="O140" s="27"/>
      <c r="P140" s="27"/>
      <c r="Q140" s="27"/>
      <c r="R140" s="27"/>
      <c r="S140" s="27"/>
      <c r="T140" s="27"/>
      <c r="U140" s="27"/>
      <c r="V140" s="27"/>
      <c r="W140" s="27"/>
      <c r="X140" s="27"/>
      <c r="Y140" s="27"/>
      <c r="Z140" s="27"/>
      <c r="AA140" s="27"/>
      <c r="AB140" s="27"/>
      <c r="AC140" s="27"/>
      <c r="AD140" s="27"/>
      <c r="AE140" s="27"/>
      <c r="AF140" s="27"/>
      <c r="AG140" s="27"/>
      <c r="AH140" s="27"/>
      <c r="AI140" s="27"/>
      <c r="AJ140" s="27"/>
      <c r="AK140" s="27"/>
      <c r="AL140" s="27"/>
      <c r="AM140" s="27"/>
      <c r="AN140" s="27"/>
      <c r="AO140" s="27"/>
      <c r="AP140" s="27"/>
      <c r="AQ140" s="27"/>
      <c r="AR140" s="27"/>
      <c r="AS140" s="27"/>
      <c r="AT140" s="27"/>
    </row>
    <row r="141" spans="1:46" ht="30" hidden="1" outlineLevel="1" x14ac:dyDescent="0.25">
      <c r="A141" s="27"/>
      <c r="B141" s="67" t="s">
        <v>65</v>
      </c>
      <c r="C141" s="68">
        <f>SUM(C139:C140)</f>
        <v>0</v>
      </c>
      <c r="D141" s="27"/>
      <c r="E141" s="27"/>
      <c r="F141" s="27"/>
      <c r="G141" s="27"/>
      <c r="H141" s="27"/>
      <c r="I141" s="27"/>
      <c r="J141" s="27"/>
      <c r="K141" s="27"/>
      <c r="L141" s="27"/>
      <c r="M141" s="27"/>
      <c r="N141" s="27"/>
      <c r="O141" s="27"/>
      <c r="P141" s="27"/>
      <c r="Q141" s="27"/>
      <c r="R141" s="27"/>
      <c r="S141" s="27"/>
      <c r="T141" s="27"/>
      <c r="U141" s="27"/>
      <c r="V141" s="27"/>
      <c r="W141" s="27"/>
      <c r="X141" s="27"/>
      <c r="Y141" s="27"/>
      <c r="Z141" s="27"/>
      <c r="AA141" s="27"/>
      <c r="AB141" s="27"/>
      <c r="AC141" s="27"/>
      <c r="AD141" s="27"/>
      <c r="AE141" s="27"/>
      <c r="AF141" s="27"/>
      <c r="AG141" s="27"/>
      <c r="AH141" s="27"/>
      <c r="AI141" s="27"/>
      <c r="AJ141" s="27"/>
      <c r="AK141" s="27"/>
      <c r="AL141" s="27"/>
      <c r="AM141" s="27"/>
      <c r="AN141" s="27"/>
      <c r="AO141" s="27"/>
      <c r="AP141" s="27"/>
      <c r="AQ141" s="27"/>
      <c r="AR141" s="27"/>
      <c r="AS141" s="27"/>
      <c r="AT141" s="27"/>
    </row>
    <row r="142" spans="1:46" hidden="1" outlineLevel="1" x14ac:dyDescent="0.25">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c r="AA142" s="27"/>
      <c r="AB142" s="27"/>
      <c r="AC142" s="27"/>
      <c r="AD142" s="27"/>
      <c r="AE142" s="27"/>
      <c r="AF142" s="27"/>
      <c r="AG142" s="27"/>
      <c r="AH142" s="27"/>
      <c r="AI142" s="27"/>
      <c r="AJ142" s="27"/>
      <c r="AK142" s="27"/>
      <c r="AL142" s="27"/>
      <c r="AM142" s="27"/>
      <c r="AN142" s="27"/>
      <c r="AO142" s="27"/>
      <c r="AP142" s="27"/>
      <c r="AQ142" s="27"/>
      <c r="AR142" s="27"/>
      <c r="AS142" s="27"/>
      <c r="AT142" s="27"/>
    </row>
    <row r="143" spans="1:46" ht="30" hidden="1" outlineLevel="1" x14ac:dyDescent="0.25">
      <c r="A143" s="27"/>
      <c r="B143" s="71" t="s">
        <v>66</v>
      </c>
      <c r="C143" s="72">
        <f>C136+C141</f>
        <v>14</v>
      </c>
      <c r="D143" s="27"/>
      <c r="E143" s="27"/>
      <c r="F143" s="27"/>
      <c r="G143" s="27"/>
      <c r="H143" s="27"/>
      <c r="I143" s="27"/>
      <c r="J143" s="27"/>
      <c r="K143" s="27"/>
      <c r="L143" s="27"/>
      <c r="M143" s="27"/>
      <c r="N143" s="27"/>
      <c r="O143" s="27"/>
      <c r="P143" s="27"/>
      <c r="Q143" s="27"/>
      <c r="R143" s="27"/>
      <c r="S143" s="27"/>
      <c r="T143" s="27"/>
      <c r="U143" s="27"/>
      <c r="V143" s="27"/>
      <c r="W143" s="27"/>
      <c r="X143" s="27"/>
      <c r="Y143" s="27"/>
      <c r="Z143" s="27"/>
      <c r="AA143" s="27"/>
      <c r="AB143" s="27"/>
      <c r="AC143" s="27"/>
      <c r="AD143" s="27"/>
      <c r="AE143" s="27"/>
      <c r="AF143" s="27"/>
      <c r="AG143" s="27"/>
      <c r="AH143" s="27"/>
      <c r="AI143" s="27"/>
      <c r="AJ143" s="27"/>
      <c r="AK143" s="27"/>
      <c r="AL143" s="27"/>
      <c r="AM143" s="27"/>
      <c r="AN143" s="27"/>
      <c r="AO143" s="27"/>
      <c r="AP143" s="27"/>
      <c r="AQ143" s="27"/>
      <c r="AR143" s="27"/>
      <c r="AS143" s="27"/>
      <c r="AT143" s="27"/>
    </row>
    <row r="144" spans="1:46" collapsed="1" x14ac:dyDescent="0.25">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c r="AA144" s="27"/>
      <c r="AB144" s="27"/>
      <c r="AC144" s="27"/>
      <c r="AD144" s="27"/>
      <c r="AE144" s="27"/>
      <c r="AF144" s="27"/>
      <c r="AG144" s="27"/>
      <c r="AH144" s="27"/>
      <c r="AI144" s="27"/>
      <c r="AJ144" s="27"/>
      <c r="AK144" s="27"/>
      <c r="AL144" s="27"/>
      <c r="AM144" s="27"/>
      <c r="AN144" s="27"/>
      <c r="AO144" s="27"/>
      <c r="AP144" s="27"/>
      <c r="AQ144" s="27"/>
      <c r="AR144" s="27"/>
      <c r="AS144" s="27"/>
      <c r="AT144" s="27"/>
    </row>
    <row r="145" spans="1:46" x14ac:dyDescent="0.25">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c r="AA145" s="27"/>
      <c r="AB145" s="27"/>
      <c r="AC145" s="27"/>
      <c r="AD145" s="27"/>
      <c r="AE145" s="27"/>
      <c r="AF145" s="27"/>
      <c r="AG145" s="27"/>
      <c r="AH145" s="27"/>
      <c r="AI145" s="27"/>
      <c r="AJ145" s="27"/>
      <c r="AK145" s="27"/>
      <c r="AL145" s="27"/>
      <c r="AM145" s="27"/>
      <c r="AN145" s="27"/>
      <c r="AO145" s="27"/>
      <c r="AP145" s="27"/>
      <c r="AQ145" s="27"/>
      <c r="AR145" s="27"/>
      <c r="AS145" s="27"/>
      <c r="AT145" s="27"/>
    </row>
    <row r="146" spans="1:46" x14ac:dyDescent="0.25">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c r="AA146" s="27"/>
      <c r="AB146" s="27"/>
      <c r="AC146" s="27"/>
      <c r="AD146" s="27"/>
      <c r="AE146" s="27"/>
      <c r="AF146" s="27"/>
      <c r="AG146" s="27"/>
      <c r="AH146" s="27"/>
      <c r="AI146" s="27"/>
      <c r="AJ146" s="27"/>
      <c r="AK146" s="27"/>
      <c r="AL146" s="27"/>
      <c r="AM146" s="27"/>
      <c r="AN146" s="27"/>
      <c r="AO146" s="27"/>
      <c r="AP146" s="27"/>
      <c r="AQ146" s="27"/>
      <c r="AR146" s="27"/>
      <c r="AS146" s="27"/>
      <c r="AT146" s="27"/>
    </row>
    <row r="147" spans="1:46" x14ac:dyDescent="0.25">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c r="AA147" s="27"/>
      <c r="AB147" s="27"/>
      <c r="AC147" s="27"/>
      <c r="AD147" s="27"/>
      <c r="AE147" s="27"/>
      <c r="AF147" s="27"/>
      <c r="AG147" s="27"/>
      <c r="AH147" s="27"/>
      <c r="AI147" s="27"/>
      <c r="AJ147" s="27"/>
      <c r="AK147" s="27"/>
      <c r="AL147" s="27"/>
      <c r="AM147" s="27"/>
      <c r="AN147" s="27"/>
      <c r="AO147" s="27"/>
      <c r="AP147" s="27"/>
      <c r="AQ147" s="27"/>
      <c r="AR147" s="27"/>
      <c r="AS147" s="27"/>
      <c r="AT147" s="27"/>
    </row>
    <row r="148" spans="1:46" x14ac:dyDescent="0.25">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c r="AA148" s="27"/>
      <c r="AB148" s="27"/>
      <c r="AC148" s="27"/>
      <c r="AD148" s="27"/>
      <c r="AE148" s="27"/>
      <c r="AF148" s="27"/>
      <c r="AG148" s="27"/>
      <c r="AH148" s="27"/>
      <c r="AI148" s="27"/>
      <c r="AJ148" s="27"/>
      <c r="AK148" s="27"/>
      <c r="AL148" s="27"/>
      <c r="AM148" s="27"/>
      <c r="AN148" s="27"/>
      <c r="AO148" s="27"/>
      <c r="AP148" s="27"/>
      <c r="AQ148" s="27"/>
      <c r="AR148" s="27"/>
      <c r="AS148" s="27"/>
      <c r="AT148" s="27"/>
    </row>
    <row r="149" spans="1:46" x14ac:dyDescent="0.25">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c r="AA149" s="27"/>
      <c r="AB149" s="27"/>
      <c r="AC149" s="27"/>
      <c r="AD149" s="27"/>
      <c r="AE149" s="27"/>
      <c r="AF149" s="27"/>
      <c r="AG149" s="27"/>
      <c r="AH149" s="27"/>
      <c r="AI149" s="27"/>
      <c r="AJ149" s="27"/>
      <c r="AK149" s="27"/>
      <c r="AL149" s="27"/>
      <c r="AM149" s="27"/>
      <c r="AN149" s="27"/>
      <c r="AO149" s="27"/>
      <c r="AP149" s="27"/>
      <c r="AQ149" s="27"/>
      <c r="AR149" s="27"/>
      <c r="AS149" s="27"/>
      <c r="AT149" s="27"/>
    </row>
    <row r="150" spans="1:46" x14ac:dyDescent="0.25">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c r="AA150" s="27"/>
      <c r="AB150" s="27"/>
      <c r="AC150" s="27"/>
      <c r="AD150" s="27"/>
      <c r="AE150" s="27"/>
      <c r="AF150" s="27"/>
      <c r="AG150" s="27"/>
      <c r="AH150" s="27"/>
      <c r="AI150" s="27"/>
      <c r="AJ150" s="27"/>
      <c r="AK150" s="27"/>
      <c r="AL150" s="27"/>
      <c r="AM150" s="27"/>
      <c r="AN150" s="27"/>
      <c r="AO150" s="27"/>
      <c r="AP150" s="27"/>
      <c r="AQ150" s="27"/>
      <c r="AR150" s="27"/>
      <c r="AS150" s="27"/>
      <c r="AT150" s="27"/>
    </row>
    <row r="151" spans="1:46" x14ac:dyDescent="0.25">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c r="AA151" s="27"/>
      <c r="AB151" s="27"/>
      <c r="AC151" s="27"/>
      <c r="AD151" s="27"/>
      <c r="AE151" s="27"/>
      <c r="AF151" s="27"/>
      <c r="AG151" s="27"/>
      <c r="AH151" s="27"/>
      <c r="AI151" s="27"/>
      <c r="AJ151" s="27"/>
      <c r="AK151" s="27"/>
      <c r="AL151" s="27"/>
      <c r="AM151" s="27"/>
      <c r="AN151" s="27"/>
      <c r="AO151" s="27"/>
      <c r="AP151" s="27"/>
      <c r="AQ151" s="27"/>
      <c r="AR151" s="27"/>
      <c r="AS151" s="27"/>
      <c r="AT151" s="27"/>
    </row>
    <row r="152" spans="1:46" x14ac:dyDescent="0.25">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c r="AA152" s="27"/>
      <c r="AB152" s="27"/>
      <c r="AC152" s="27"/>
      <c r="AD152" s="27"/>
      <c r="AE152" s="27"/>
      <c r="AF152" s="27"/>
      <c r="AG152" s="27"/>
      <c r="AH152" s="27"/>
      <c r="AI152" s="27"/>
      <c r="AJ152" s="27"/>
      <c r="AK152" s="27"/>
      <c r="AL152" s="27"/>
      <c r="AM152" s="27"/>
      <c r="AN152" s="27"/>
      <c r="AO152" s="27"/>
      <c r="AP152" s="27"/>
      <c r="AQ152" s="27"/>
      <c r="AR152" s="27"/>
      <c r="AS152" s="27"/>
      <c r="AT152" s="27"/>
    </row>
    <row r="153" spans="1:46" x14ac:dyDescent="0.25">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c r="AA153" s="27"/>
      <c r="AB153" s="27"/>
      <c r="AC153" s="27"/>
      <c r="AD153" s="27"/>
      <c r="AE153" s="27"/>
      <c r="AF153" s="27"/>
      <c r="AG153" s="27"/>
      <c r="AH153" s="27"/>
      <c r="AI153" s="27"/>
      <c r="AJ153" s="27"/>
      <c r="AK153" s="27"/>
      <c r="AL153" s="27"/>
      <c r="AM153" s="27"/>
      <c r="AN153" s="27"/>
      <c r="AO153" s="27"/>
      <c r="AP153" s="27"/>
      <c r="AQ153" s="27"/>
      <c r="AR153" s="27"/>
      <c r="AS153" s="27"/>
      <c r="AT153" s="27"/>
    </row>
    <row r="154" spans="1:46" x14ac:dyDescent="0.25">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c r="AA154" s="27"/>
      <c r="AB154" s="27"/>
      <c r="AC154" s="27"/>
      <c r="AD154" s="27"/>
      <c r="AE154" s="27"/>
      <c r="AF154" s="27"/>
      <c r="AG154" s="27"/>
      <c r="AH154" s="27"/>
      <c r="AI154" s="27"/>
      <c r="AJ154" s="27"/>
      <c r="AK154" s="27"/>
      <c r="AL154" s="27"/>
      <c r="AM154" s="27"/>
      <c r="AN154" s="27"/>
      <c r="AO154" s="27"/>
      <c r="AP154" s="27"/>
      <c r="AQ154" s="27"/>
      <c r="AR154" s="27"/>
      <c r="AS154" s="27"/>
      <c r="AT154" s="27"/>
    </row>
    <row r="155" spans="1:46" x14ac:dyDescent="0.25">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c r="AA155" s="27"/>
      <c r="AB155" s="27"/>
      <c r="AC155" s="27"/>
      <c r="AD155" s="27"/>
      <c r="AE155" s="27"/>
      <c r="AF155" s="27"/>
      <c r="AG155" s="27"/>
      <c r="AH155" s="27"/>
      <c r="AI155" s="27"/>
      <c r="AJ155" s="27"/>
      <c r="AK155" s="27"/>
      <c r="AL155" s="27"/>
      <c r="AM155" s="27"/>
      <c r="AN155" s="27"/>
      <c r="AO155" s="27"/>
      <c r="AP155" s="27"/>
      <c r="AQ155" s="27"/>
      <c r="AR155" s="27"/>
      <c r="AS155" s="27"/>
      <c r="AT155" s="27"/>
    </row>
    <row r="156" spans="1:46" x14ac:dyDescent="0.25">
      <c r="A156" s="27"/>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c r="AA156" s="27"/>
      <c r="AB156" s="27"/>
      <c r="AC156" s="27"/>
      <c r="AD156" s="27"/>
      <c r="AE156" s="27"/>
      <c r="AF156" s="27"/>
      <c r="AG156" s="27"/>
      <c r="AH156" s="27"/>
      <c r="AI156" s="27"/>
      <c r="AJ156" s="27"/>
      <c r="AK156" s="27"/>
      <c r="AL156" s="27"/>
      <c r="AM156" s="27"/>
      <c r="AN156" s="27"/>
      <c r="AO156" s="27"/>
      <c r="AP156" s="27"/>
      <c r="AQ156" s="27"/>
      <c r="AR156" s="27"/>
      <c r="AS156" s="27"/>
      <c r="AT156" s="27"/>
    </row>
    <row r="157" spans="1:46" x14ac:dyDescent="0.25">
      <c r="A157" s="27"/>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c r="AA157" s="27"/>
      <c r="AB157" s="27"/>
      <c r="AC157" s="27"/>
      <c r="AD157" s="27"/>
      <c r="AE157" s="27"/>
      <c r="AF157" s="27"/>
      <c r="AG157" s="27"/>
      <c r="AH157" s="27"/>
      <c r="AI157" s="27"/>
      <c r="AJ157" s="27"/>
      <c r="AK157" s="27"/>
      <c r="AL157" s="27"/>
      <c r="AM157" s="27"/>
      <c r="AN157" s="27"/>
      <c r="AO157" s="27"/>
      <c r="AP157" s="27"/>
      <c r="AQ157" s="27"/>
      <c r="AR157" s="27"/>
      <c r="AS157" s="27"/>
      <c r="AT157" s="27"/>
    </row>
    <row r="158" spans="1:46" x14ac:dyDescent="0.25">
      <c r="A158" s="27"/>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c r="AA158" s="27"/>
      <c r="AB158" s="27"/>
      <c r="AC158" s="27"/>
      <c r="AD158" s="27"/>
      <c r="AE158" s="27"/>
      <c r="AF158" s="27"/>
      <c r="AG158" s="27"/>
      <c r="AH158" s="27"/>
      <c r="AI158" s="27"/>
      <c r="AJ158" s="27"/>
      <c r="AK158" s="27"/>
      <c r="AL158" s="27"/>
      <c r="AM158" s="27"/>
      <c r="AN158" s="27"/>
      <c r="AO158" s="27"/>
      <c r="AP158" s="27"/>
      <c r="AQ158" s="27"/>
      <c r="AR158" s="27"/>
      <c r="AS158" s="27"/>
      <c r="AT158" s="27"/>
    </row>
    <row r="159" spans="1:46" x14ac:dyDescent="0.25">
      <c r="A159" s="27"/>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c r="AA159" s="27"/>
      <c r="AB159" s="27"/>
      <c r="AC159" s="27"/>
      <c r="AD159" s="27"/>
      <c r="AE159" s="27"/>
      <c r="AF159" s="27"/>
      <c r="AG159" s="27"/>
      <c r="AH159" s="27"/>
      <c r="AI159" s="27"/>
      <c r="AJ159" s="27"/>
      <c r="AK159" s="27"/>
      <c r="AL159" s="27"/>
      <c r="AM159" s="27"/>
      <c r="AN159" s="27"/>
      <c r="AO159" s="27"/>
      <c r="AP159" s="27"/>
      <c r="AQ159" s="27"/>
      <c r="AR159" s="27"/>
      <c r="AS159" s="27"/>
      <c r="AT159" s="27"/>
    </row>
    <row r="160" spans="1:46" x14ac:dyDescent="0.25">
      <c r="A160" s="27"/>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c r="AA160" s="27"/>
      <c r="AB160" s="27"/>
      <c r="AC160" s="27"/>
      <c r="AD160" s="27"/>
      <c r="AE160" s="27"/>
      <c r="AF160" s="27"/>
      <c r="AG160" s="27"/>
      <c r="AH160" s="27"/>
      <c r="AI160" s="27"/>
      <c r="AJ160" s="27"/>
      <c r="AK160" s="27"/>
      <c r="AL160" s="27"/>
      <c r="AM160" s="27"/>
      <c r="AN160" s="27"/>
      <c r="AO160" s="27"/>
      <c r="AP160" s="27"/>
      <c r="AQ160" s="27"/>
      <c r="AR160" s="27"/>
      <c r="AS160" s="27"/>
      <c r="AT160" s="27"/>
    </row>
    <row r="161" spans="1:46" x14ac:dyDescent="0.25">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c r="AA161" s="27"/>
      <c r="AB161" s="27"/>
      <c r="AC161" s="27"/>
      <c r="AD161" s="27"/>
      <c r="AE161" s="27"/>
      <c r="AF161" s="27"/>
      <c r="AG161" s="27"/>
      <c r="AH161" s="27"/>
      <c r="AI161" s="27"/>
      <c r="AJ161" s="27"/>
      <c r="AK161" s="27"/>
      <c r="AL161" s="27"/>
      <c r="AM161" s="27"/>
      <c r="AN161" s="27"/>
      <c r="AO161" s="27"/>
      <c r="AP161" s="27"/>
      <c r="AQ161" s="27"/>
      <c r="AR161" s="27"/>
      <c r="AS161" s="27"/>
      <c r="AT161" s="27"/>
    </row>
    <row r="162" spans="1:46" x14ac:dyDescent="0.25">
      <c r="A162" s="27"/>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c r="AA162" s="27"/>
      <c r="AB162" s="27"/>
      <c r="AC162" s="27"/>
      <c r="AD162" s="27"/>
      <c r="AE162" s="27"/>
      <c r="AF162" s="27"/>
      <c r="AG162" s="27"/>
      <c r="AH162" s="27"/>
      <c r="AI162" s="27"/>
      <c r="AJ162" s="27"/>
      <c r="AK162" s="27"/>
      <c r="AL162" s="27"/>
      <c r="AM162" s="27"/>
      <c r="AN162" s="27"/>
      <c r="AO162" s="27"/>
      <c r="AP162" s="27"/>
      <c r="AQ162" s="27"/>
      <c r="AR162" s="27"/>
      <c r="AS162" s="27"/>
      <c r="AT162" s="27"/>
    </row>
    <row r="163" spans="1:46" x14ac:dyDescent="0.25">
      <c r="A163" s="27"/>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c r="AA163" s="27"/>
      <c r="AB163" s="27"/>
      <c r="AC163" s="27"/>
      <c r="AD163" s="27"/>
      <c r="AE163" s="27"/>
      <c r="AF163" s="27"/>
      <c r="AG163" s="27"/>
      <c r="AH163" s="27"/>
      <c r="AI163" s="27"/>
      <c r="AJ163" s="27"/>
      <c r="AK163" s="27"/>
      <c r="AL163" s="27"/>
      <c r="AM163" s="27"/>
      <c r="AN163" s="27"/>
      <c r="AO163" s="27"/>
      <c r="AP163" s="27"/>
      <c r="AQ163" s="27"/>
      <c r="AR163" s="27"/>
      <c r="AS163" s="27"/>
      <c r="AT163" s="27"/>
    </row>
    <row r="164" spans="1:46" x14ac:dyDescent="0.25">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c r="AA164" s="27"/>
      <c r="AB164" s="27"/>
      <c r="AC164" s="27"/>
      <c r="AD164" s="27"/>
      <c r="AE164" s="27"/>
      <c r="AF164" s="27"/>
      <c r="AG164" s="27"/>
      <c r="AH164" s="27"/>
      <c r="AI164" s="27"/>
      <c r="AJ164" s="27"/>
      <c r="AK164" s="27"/>
      <c r="AL164" s="27"/>
      <c r="AM164" s="27"/>
      <c r="AN164" s="27"/>
      <c r="AO164" s="27"/>
      <c r="AP164" s="27"/>
      <c r="AQ164" s="27"/>
      <c r="AR164" s="27"/>
      <c r="AS164" s="27"/>
      <c r="AT164" s="27"/>
    </row>
    <row r="165" spans="1:46" x14ac:dyDescent="0.25">
      <c r="A165" s="27"/>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c r="AA165" s="27"/>
      <c r="AB165" s="27"/>
      <c r="AC165" s="27"/>
      <c r="AD165" s="27"/>
      <c r="AE165" s="27"/>
      <c r="AF165" s="27"/>
      <c r="AG165" s="27"/>
      <c r="AH165" s="27"/>
      <c r="AI165" s="27"/>
      <c r="AJ165" s="27"/>
      <c r="AK165" s="27"/>
      <c r="AL165" s="27"/>
      <c r="AM165" s="27"/>
      <c r="AN165" s="27"/>
      <c r="AO165" s="27"/>
      <c r="AP165" s="27"/>
      <c r="AQ165" s="27"/>
      <c r="AR165" s="27"/>
      <c r="AS165" s="27"/>
      <c r="AT165" s="27"/>
    </row>
    <row r="166" spans="1:46" x14ac:dyDescent="0.25">
      <c r="A166" s="27"/>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c r="AA166" s="27"/>
      <c r="AB166" s="27"/>
      <c r="AC166" s="27"/>
      <c r="AD166" s="27"/>
      <c r="AE166" s="27"/>
      <c r="AF166" s="27"/>
      <c r="AG166" s="27"/>
      <c r="AH166" s="27"/>
      <c r="AI166" s="27"/>
      <c r="AJ166" s="27"/>
      <c r="AK166" s="27"/>
      <c r="AL166" s="27"/>
      <c r="AM166" s="27"/>
      <c r="AN166" s="27"/>
      <c r="AO166" s="27"/>
      <c r="AP166" s="27"/>
      <c r="AQ166" s="27"/>
      <c r="AR166" s="27"/>
      <c r="AS166" s="27"/>
      <c r="AT166" s="27"/>
    </row>
    <row r="167" spans="1:46" x14ac:dyDescent="0.25">
      <c r="A167" s="27"/>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c r="AA167" s="27"/>
      <c r="AB167" s="27"/>
      <c r="AC167" s="27"/>
      <c r="AD167" s="27"/>
      <c r="AE167" s="27"/>
      <c r="AF167" s="27"/>
      <c r="AG167" s="27"/>
      <c r="AH167" s="27"/>
      <c r="AI167" s="27"/>
      <c r="AJ167" s="27"/>
      <c r="AK167" s="27"/>
      <c r="AL167" s="27"/>
      <c r="AM167" s="27"/>
      <c r="AN167" s="27"/>
      <c r="AO167" s="27"/>
      <c r="AP167" s="27"/>
      <c r="AQ167" s="27"/>
      <c r="AR167" s="27"/>
      <c r="AS167" s="27"/>
      <c r="AT167" s="27"/>
    </row>
    <row r="168" spans="1:46" x14ac:dyDescent="0.25">
      <c r="A168" s="27"/>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c r="AA168" s="27"/>
      <c r="AB168" s="27"/>
      <c r="AC168" s="27"/>
      <c r="AD168" s="27"/>
      <c r="AE168" s="27"/>
      <c r="AF168" s="27"/>
      <c r="AG168" s="27"/>
      <c r="AH168" s="27"/>
      <c r="AI168" s="27"/>
      <c r="AJ168" s="27"/>
      <c r="AK168" s="27"/>
      <c r="AL168" s="27"/>
      <c r="AM168" s="27"/>
      <c r="AN168" s="27"/>
      <c r="AO168" s="27"/>
      <c r="AP168" s="27"/>
      <c r="AQ168" s="27"/>
      <c r="AR168" s="27"/>
      <c r="AS168" s="27"/>
      <c r="AT168" s="27"/>
    </row>
    <row r="169" spans="1:46" x14ac:dyDescent="0.25">
      <c r="A169" s="27"/>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c r="AA169" s="27"/>
      <c r="AB169" s="27"/>
      <c r="AC169" s="27"/>
      <c r="AD169" s="27"/>
      <c r="AE169" s="27"/>
      <c r="AF169" s="27"/>
      <c r="AG169" s="27"/>
      <c r="AH169" s="27"/>
      <c r="AI169" s="27"/>
      <c r="AJ169" s="27"/>
      <c r="AK169" s="27"/>
      <c r="AL169" s="27"/>
      <c r="AM169" s="27"/>
      <c r="AN169" s="27"/>
      <c r="AO169" s="27"/>
      <c r="AP169" s="27"/>
      <c r="AQ169" s="27"/>
      <c r="AR169" s="27"/>
      <c r="AS169" s="27"/>
      <c r="AT169" s="27"/>
    </row>
    <row r="170" spans="1:46" x14ac:dyDescent="0.25">
      <c r="A170" s="27"/>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27"/>
      <c r="AS170" s="27"/>
      <c r="AT170" s="27"/>
    </row>
    <row r="171" spans="1:46" x14ac:dyDescent="0.25">
      <c r="A171" s="27"/>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c r="AA171" s="27"/>
      <c r="AB171" s="27"/>
      <c r="AC171" s="27"/>
      <c r="AD171" s="27"/>
      <c r="AE171" s="27"/>
      <c r="AF171" s="27"/>
      <c r="AG171" s="27"/>
      <c r="AH171" s="27"/>
      <c r="AI171" s="27"/>
      <c r="AJ171" s="27"/>
      <c r="AK171" s="27"/>
      <c r="AL171" s="27"/>
      <c r="AM171" s="27"/>
      <c r="AN171" s="27"/>
      <c r="AO171" s="27"/>
      <c r="AP171" s="27"/>
      <c r="AQ171" s="27"/>
      <c r="AR171" s="27"/>
      <c r="AS171" s="27"/>
      <c r="AT171" s="27"/>
    </row>
    <row r="172" spans="1:46" x14ac:dyDescent="0.25">
      <c r="A172" s="27"/>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c r="AA172" s="27"/>
      <c r="AB172" s="27"/>
      <c r="AC172" s="27"/>
      <c r="AD172" s="27"/>
      <c r="AE172" s="27"/>
      <c r="AF172" s="27"/>
      <c r="AG172" s="27"/>
      <c r="AH172" s="27"/>
      <c r="AI172" s="27"/>
      <c r="AJ172" s="27"/>
      <c r="AK172" s="27"/>
      <c r="AL172" s="27"/>
      <c r="AM172" s="27"/>
      <c r="AN172" s="27"/>
      <c r="AO172" s="27"/>
      <c r="AP172" s="27"/>
      <c r="AQ172" s="27"/>
      <c r="AR172" s="27"/>
      <c r="AS172" s="27"/>
      <c r="AT172" s="27"/>
    </row>
    <row r="173" spans="1:46" x14ac:dyDescent="0.25">
      <c r="A173" s="27"/>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c r="AA173" s="27"/>
      <c r="AB173" s="27"/>
      <c r="AC173" s="27"/>
      <c r="AD173" s="27"/>
      <c r="AE173" s="27"/>
      <c r="AF173" s="27"/>
      <c r="AG173" s="27"/>
      <c r="AH173" s="27"/>
      <c r="AI173" s="27"/>
      <c r="AJ173" s="27"/>
      <c r="AK173" s="27"/>
      <c r="AL173" s="27"/>
      <c r="AM173" s="27"/>
      <c r="AN173" s="27"/>
      <c r="AO173" s="27"/>
      <c r="AP173" s="27"/>
      <c r="AQ173" s="27"/>
      <c r="AR173" s="27"/>
      <c r="AS173" s="27"/>
      <c r="AT173" s="27"/>
    </row>
    <row r="174" spans="1:46" x14ac:dyDescent="0.25">
      <c r="A174" s="27"/>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c r="AA174" s="27"/>
      <c r="AB174" s="27"/>
      <c r="AC174" s="27"/>
      <c r="AD174" s="27"/>
      <c r="AE174" s="27"/>
      <c r="AF174" s="27"/>
      <c r="AG174" s="27"/>
      <c r="AH174" s="27"/>
      <c r="AI174" s="27"/>
      <c r="AJ174" s="27"/>
      <c r="AK174" s="27"/>
      <c r="AL174" s="27"/>
      <c r="AM174" s="27"/>
      <c r="AN174" s="27"/>
      <c r="AO174" s="27"/>
      <c r="AP174" s="27"/>
      <c r="AQ174" s="27"/>
      <c r="AR174" s="27"/>
      <c r="AS174" s="27"/>
      <c r="AT174" s="27"/>
    </row>
    <row r="175" spans="1:46" x14ac:dyDescent="0.25">
      <c r="A175" s="27"/>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c r="AA175" s="27"/>
      <c r="AB175" s="27"/>
      <c r="AC175" s="27"/>
      <c r="AD175" s="27"/>
      <c r="AE175" s="27"/>
      <c r="AF175" s="27"/>
      <c r="AG175" s="27"/>
      <c r="AH175" s="27"/>
      <c r="AI175" s="27"/>
      <c r="AJ175" s="27"/>
      <c r="AK175" s="27"/>
      <c r="AL175" s="27"/>
      <c r="AM175" s="27"/>
      <c r="AN175" s="27"/>
      <c r="AO175" s="27"/>
      <c r="AP175" s="27"/>
      <c r="AQ175" s="27"/>
      <c r="AR175" s="27"/>
      <c r="AS175" s="27"/>
      <c r="AT175" s="27"/>
    </row>
    <row r="176" spans="1:46" x14ac:dyDescent="0.25">
      <c r="A176" s="27"/>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c r="AA176" s="27"/>
      <c r="AB176" s="27"/>
      <c r="AC176" s="27"/>
      <c r="AD176" s="27"/>
      <c r="AE176" s="27"/>
      <c r="AF176" s="27"/>
      <c r="AG176" s="27"/>
      <c r="AH176" s="27"/>
      <c r="AI176" s="27"/>
      <c r="AJ176" s="27"/>
      <c r="AK176" s="27"/>
      <c r="AL176" s="27"/>
      <c r="AM176" s="27"/>
      <c r="AN176" s="27"/>
      <c r="AO176" s="27"/>
      <c r="AP176" s="27"/>
      <c r="AQ176" s="27"/>
      <c r="AR176" s="27"/>
      <c r="AS176" s="27"/>
      <c r="AT176" s="27"/>
    </row>
    <row r="177" spans="1:46" x14ac:dyDescent="0.25">
      <c r="A177" s="27"/>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c r="AA177" s="27"/>
      <c r="AB177" s="27"/>
      <c r="AC177" s="27"/>
      <c r="AD177" s="27"/>
      <c r="AE177" s="27"/>
      <c r="AF177" s="27"/>
      <c r="AG177" s="27"/>
      <c r="AH177" s="27"/>
      <c r="AI177" s="27"/>
      <c r="AJ177" s="27"/>
      <c r="AK177" s="27"/>
      <c r="AL177" s="27"/>
      <c r="AM177" s="27"/>
      <c r="AN177" s="27"/>
      <c r="AO177" s="27"/>
      <c r="AP177" s="27"/>
      <c r="AQ177" s="27"/>
      <c r="AR177" s="27"/>
      <c r="AS177" s="27"/>
      <c r="AT177" s="27"/>
    </row>
    <row r="178" spans="1:46" x14ac:dyDescent="0.25">
      <c r="A178" s="27"/>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c r="AA178" s="27"/>
      <c r="AB178" s="27"/>
      <c r="AC178" s="27"/>
      <c r="AD178" s="27"/>
      <c r="AE178" s="27"/>
      <c r="AF178" s="27"/>
      <c r="AG178" s="27"/>
      <c r="AH178" s="27"/>
      <c r="AI178" s="27"/>
      <c r="AJ178" s="27"/>
      <c r="AK178" s="27"/>
      <c r="AL178" s="27"/>
      <c r="AM178" s="27"/>
      <c r="AN178" s="27"/>
      <c r="AO178" s="27"/>
      <c r="AP178" s="27"/>
      <c r="AQ178" s="27"/>
      <c r="AR178" s="27"/>
      <c r="AS178" s="27"/>
      <c r="AT178" s="27"/>
    </row>
    <row r="179" spans="1:46" x14ac:dyDescent="0.25">
      <c r="A179" s="27"/>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c r="AA179" s="27"/>
      <c r="AB179" s="27"/>
      <c r="AC179" s="27"/>
      <c r="AD179" s="27"/>
      <c r="AE179" s="27"/>
      <c r="AF179" s="27"/>
      <c r="AG179" s="27"/>
      <c r="AH179" s="27"/>
      <c r="AI179" s="27"/>
      <c r="AJ179" s="27"/>
      <c r="AK179" s="27"/>
      <c r="AL179" s="27"/>
      <c r="AM179" s="27"/>
      <c r="AN179" s="27"/>
      <c r="AO179" s="27"/>
      <c r="AP179" s="27"/>
      <c r="AQ179" s="27"/>
      <c r="AR179" s="27"/>
      <c r="AS179" s="27"/>
      <c r="AT179" s="27"/>
    </row>
    <row r="180" spans="1:46" x14ac:dyDescent="0.25">
      <c r="A180" s="27"/>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c r="AA180" s="27"/>
      <c r="AB180" s="27"/>
      <c r="AC180" s="27"/>
      <c r="AD180" s="27"/>
      <c r="AE180" s="27"/>
      <c r="AF180" s="27"/>
      <c r="AG180" s="27"/>
      <c r="AH180" s="27"/>
      <c r="AI180" s="27"/>
      <c r="AJ180" s="27"/>
      <c r="AK180" s="27"/>
      <c r="AL180" s="27"/>
      <c r="AM180" s="27"/>
      <c r="AN180" s="27"/>
      <c r="AO180" s="27"/>
      <c r="AP180" s="27"/>
      <c r="AQ180" s="27"/>
      <c r="AR180" s="27"/>
      <c r="AS180" s="27"/>
      <c r="AT180" s="27"/>
    </row>
    <row r="181" spans="1:46" x14ac:dyDescent="0.25">
      <c r="A181" s="27"/>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c r="AA181" s="27"/>
      <c r="AB181" s="27"/>
      <c r="AC181" s="27"/>
      <c r="AD181" s="27"/>
      <c r="AE181" s="27"/>
      <c r="AF181" s="27"/>
      <c r="AG181" s="27"/>
      <c r="AH181" s="27"/>
      <c r="AI181" s="27"/>
      <c r="AJ181" s="27"/>
      <c r="AK181" s="27"/>
      <c r="AL181" s="27"/>
      <c r="AM181" s="27"/>
      <c r="AN181" s="27"/>
      <c r="AO181" s="27"/>
      <c r="AP181" s="27"/>
      <c r="AQ181" s="27"/>
      <c r="AR181" s="27"/>
      <c r="AS181" s="27"/>
      <c r="AT181" s="27"/>
    </row>
    <row r="182" spans="1:46" x14ac:dyDescent="0.25">
      <c r="A182" s="27"/>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c r="AA182" s="27"/>
      <c r="AB182" s="27"/>
      <c r="AC182" s="27"/>
      <c r="AD182" s="27"/>
      <c r="AE182" s="27"/>
      <c r="AF182" s="27"/>
      <c r="AG182" s="27"/>
      <c r="AH182" s="27"/>
      <c r="AI182" s="27"/>
      <c r="AJ182" s="27"/>
      <c r="AK182" s="27"/>
      <c r="AL182" s="27"/>
      <c r="AM182" s="27"/>
      <c r="AN182" s="27"/>
      <c r="AO182" s="27"/>
      <c r="AP182" s="27"/>
      <c r="AQ182" s="27"/>
      <c r="AR182" s="27"/>
      <c r="AS182" s="27"/>
      <c r="AT182" s="27"/>
    </row>
    <row r="183" spans="1:46" x14ac:dyDescent="0.25">
      <c r="A183" s="27"/>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c r="AA183" s="27"/>
      <c r="AB183" s="27"/>
      <c r="AC183" s="27"/>
      <c r="AD183" s="27"/>
      <c r="AE183" s="27"/>
      <c r="AF183" s="27"/>
      <c r="AG183" s="27"/>
      <c r="AH183" s="27"/>
      <c r="AI183" s="27"/>
      <c r="AJ183" s="27"/>
      <c r="AK183" s="27"/>
      <c r="AL183" s="27"/>
      <c r="AM183" s="27"/>
      <c r="AN183" s="27"/>
      <c r="AO183" s="27"/>
      <c r="AP183" s="27"/>
      <c r="AQ183" s="27"/>
      <c r="AR183" s="27"/>
      <c r="AS183" s="27"/>
      <c r="AT183" s="27"/>
    </row>
    <row r="184" spans="1:46" x14ac:dyDescent="0.25">
      <c r="A184" s="27"/>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c r="AA184" s="27"/>
      <c r="AB184" s="27"/>
      <c r="AC184" s="27"/>
      <c r="AD184" s="27"/>
      <c r="AE184" s="27"/>
      <c r="AF184" s="27"/>
      <c r="AG184" s="27"/>
      <c r="AH184" s="27"/>
      <c r="AI184" s="27"/>
      <c r="AJ184" s="27"/>
      <c r="AK184" s="27"/>
      <c r="AL184" s="27"/>
      <c r="AM184" s="27"/>
      <c r="AN184" s="27"/>
      <c r="AO184" s="27"/>
      <c r="AP184" s="27"/>
      <c r="AQ184" s="27"/>
      <c r="AR184" s="27"/>
      <c r="AS184" s="27"/>
      <c r="AT184" s="27"/>
    </row>
    <row r="185" spans="1:46" x14ac:dyDescent="0.25">
      <c r="A185" s="27"/>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c r="AA185" s="27"/>
      <c r="AB185" s="27"/>
      <c r="AC185" s="27"/>
      <c r="AD185" s="27"/>
      <c r="AE185" s="27"/>
      <c r="AF185" s="27"/>
      <c r="AG185" s="27"/>
      <c r="AH185" s="27"/>
      <c r="AI185" s="27"/>
      <c r="AJ185" s="27"/>
      <c r="AK185" s="27"/>
      <c r="AL185" s="27"/>
      <c r="AM185" s="27"/>
      <c r="AN185" s="27"/>
      <c r="AO185" s="27"/>
      <c r="AP185" s="27"/>
      <c r="AQ185" s="27"/>
      <c r="AR185" s="27"/>
      <c r="AS185" s="27"/>
      <c r="AT185" s="27"/>
    </row>
    <row r="186" spans="1:46" x14ac:dyDescent="0.25">
      <c r="A186" s="27"/>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c r="AA186" s="27"/>
      <c r="AB186" s="27"/>
      <c r="AC186" s="27"/>
      <c r="AD186" s="27"/>
      <c r="AE186" s="27"/>
      <c r="AF186" s="27"/>
      <c r="AG186" s="27"/>
      <c r="AH186" s="27"/>
      <c r="AI186" s="27"/>
      <c r="AJ186" s="27"/>
      <c r="AK186" s="27"/>
      <c r="AL186" s="27"/>
      <c r="AM186" s="27"/>
      <c r="AN186" s="27"/>
      <c r="AO186" s="27"/>
      <c r="AP186" s="27"/>
      <c r="AQ186" s="27"/>
      <c r="AR186" s="27"/>
      <c r="AS186" s="27"/>
      <c r="AT186" s="27"/>
    </row>
    <row r="187" spans="1:46" x14ac:dyDescent="0.25">
      <c r="A187" s="27"/>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c r="AA187" s="27"/>
      <c r="AB187" s="27"/>
      <c r="AC187" s="27"/>
      <c r="AD187" s="27"/>
      <c r="AE187" s="27"/>
      <c r="AF187" s="27"/>
      <c r="AG187" s="27"/>
      <c r="AH187" s="27"/>
      <c r="AI187" s="27"/>
      <c r="AJ187" s="27"/>
      <c r="AK187" s="27"/>
      <c r="AL187" s="27"/>
      <c r="AM187" s="27"/>
      <c r="AN187" s="27"/>
      <c r="AO187" s="27"/>
      <c r="AP187" s="27"/>
      <c r="AQ187" s="27"/>
      <c r="AR187" s="27"/>
      <c r="AS187" s="27"/>
      <c r="AT187" s="27"/>
    </row>
    <row r="188" spans="1:46" x14ac:dyDescent="0.25">
      <c r="A188" s="27"/>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c r="AA188" s="27"/>
      <c r="AB188" s="27"/>
      <c r="AC188" s="27"/>
      <c r="AD188" s="27"/>
      <c r="AE188" s="27"/>
      <c r="AF188" s="27"/>
      <c r="AG188" s="27"/>
      <c r="AH188" s="27"/>
      <c r="AI188" s="27"/>
      <c r="AJ188" s="27"/>
      <c r="AK188" s="27"/>
      <c r="AL188" s="27"/>
      <c r="AM188" s="27"/>
      <c r="AN188" s="27"/>
      <c r="AO188" s="27"/>
      <c r="AP188" s="27"/>
      <c r="AQ188" s="27"/>
      <c r="AR188" s="27"/>
      <c r="AS188" s="27"/>
      <c r="AT188" s="27"/>
    </row>
    <row r="189" spans="1:46" x14ac:dyDescent="0.25">
      <c r="A189" s="27"/>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c r="AA189" s="27"/>
      <c r="AB189" s="27"/>
      <c r="AC189" s="27"/>
      <c r="AD189" s="27"/>
      <c r="AE189" s="27"/>
      <c r="AF189" s="27"/>
      <c r="AG189" s="27"/>
      <c r="AH189" s="27"/>
      <c r="AI189" s="27"/>
      <c r="AJ189" s="27"/>
      <c r="AK189" s="27"/>
      <c r="AL189" s="27"/>
      <c r="AM189" s="27"/>
      <c r="AN189" s="27"/>
      <c r="AO189" s="27"/>
      <c r="AP189" s="27"/>
      <c r="AQ189" s="27"/>
      <c r="AR189" s="27"/>
      <c r="AS189" s="27"/>
      <c r="AT189" s="27"/>
    </row>
    <row r="190" spans="1:46" x14ac:dyDescent="0.25">
      <c r="A190" s="27"/>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c r="AA190" s="27"/>
      <c r="AB190" s="27"/>
      <c r="AC190" s="27"/>
      <c r="AD190" s="27"/>
      <c r="AE190" s="27"/>
      <c r="AF190" s="27"/>
      <c r="AG190" s="27"/>
      <c r="AH190" s="27"/>
      <c r="AI190" s="27"/>
      <c r="AJ190" s="27"/>
      <c r="AK190" s="27"/>
      <c r="AL190" s="27"/>
      <c r="AM190" s="27"/>
      <c r="AN190" s="27"/>
      <c r="AO190" s="27"/>
      <c r="AP190" s="27"/>
      <c r="AQ190" s="27"/>
      <c r="AR190" s="27"/>
      <c r="AS190" s="27"/>
      <c r="AT190" s="27"/>
    </row>
    <row r="191" spans="1:46" x14ac:dyDescent="0.25">
      <c r="A191" s="27"/>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c r="AA191" s="27"/>
      <c r="AB191" s="27"/>
      <c r="AC191" s="27"/>
      <c r="AD191" s="27"/>
      <c r="AE191" s="27"/>
      <c r="AF191" s="27"/>
      <c r="AG191" s="27"/>
      <c r="AH191" s="27"/>
      <c r="AI191" s="27"/>
      <c r="AJ191" s="27"/>
      <c r="AK191" s="27"/>
      <c r="AL191" s="27"/>
      <c r="AM191" s="27"/>
      <c r="AN191" s="27"/>
      <c r="AO191" s="27"/>
      <c r="AP191" s="27"/>
      <c r="AQ191" s="27"/>
      <c r="AR191" s="27"/>
      <c r="AS191" s="27"/>
      <c r="AT191" s="27"/>
    </row>
    <row r="192" spans="1:46" x14ac:dyDescent="0.25">
      <c r="A192" s="27"/>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c r="AA192" s="27"/>
      <c r="AB192" s="27"/>
      <c r="AC192" s="27"/>
      <c r="AD192" s="27"/>
      <c r="AE192" s="27"/>
      <c r="AF192" s="27"/>
      <c r="AG192" s="27"/>
      <c r="AH192" s="27"/>
      <c r="AI192" s="27"/>
      <c r="AJ192" s="27"/>
      <c r="AK192" s="27"/>
      <c r="AL192" s="27"/>
      <c r="AM192" s="27"/>
      <c r="AN192" s="27"/>
      <c r="AO192" s="27"/>
      <c r="AP192" s="27"/>
      <c r="AQ192" s="27"/>
      <c r="AR192" s="27"/>
      <c r="AS192" s="27"/>
      <c r="AT192" s="27"/>
    </row>
    <row r="193" spans="1:46" x14ac:dyDescent="0.25">
      <c r="A193" s="27"/>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c r="AA193" s="27"/>
      <c r="AB193" s="27"/>
      <c r="AC193" s="27"/>
      <c r="AD193" s="27"/>
      <c r="AE193" s="27"/>
      <c r="AF193" s="27"/>
      <c r="AG193" s="27"/>
      <c r="AH193" s="27"/>
      <c r="AI193" s="27"/>
      <c r="AJ193" s="27"/>
      <c r="AK193" s="27"/>
      <c r="AL193" s="27"/>
      <c r="AM193" s="27"/>
      <c r="AN193" s="27"/>
      <c r="AO193" s="27"/>
      <c r="AP193" s="27"/>
      <c r="AQ193" s="27"/>
      <c r="AR193" s="27"/>
      <c r="AS193" s="27"/>
      <c r="AT193" s="27"/>
    </row>
    <row r="194" spans="1:46" x14ac:dyDescent="0.25">
      <c r="A194" s="27"/>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27"/>
      <c r="AS194" s="27"/>
      <c r="AT194" s="27"/>
    </row>
    <row r="195" spans="1:46" x14ac:dyDescent="0.25">
      <c r="A195" s="27"/>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c r="AA195" s="27"/>
      <c r="AB195" s="27"/>
      <c r="AC195" s="27"/>
      <c r="AD195" s="27"/>
      <c r="AE195" s="27"/>
      <c r="AF195" s="27"/>
      <c r="AG195" s="27"/>
      <c r="AH195" s="27"/>
      <c r="AI195" s="27"/>
      <c r="AJ195" s="27"/>
      <c r="AK195" s="27"/>
      <c r="AL195" s="27"/>
      <c r="AM195" s="27"/>
      <c r="AN195" s="27"/>
      <c r="AO195" s="27"/>
      <c r="AP195" s="27"/>
      <c r="AQ195" s="27"/>
      <c r="AR195" s="27"/>
      <c r="AS195" s="27"/>
      <c r="AT195" s="27"/>
    </row>
    <row r="196" spans="1:46" x14ac:dyDescent="0.25">
      <c r="A196" s="27"/>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c r="AA196" s="27"/>
      <c r="AB196" s="27"/>
      <c r="AC196" s="27"/>
      <c r="AD196" s="27"/>
      <c r="AE196" s="27"/>
      <c r="AF196" s="27"/>
      <c r="AG196" s="27"/>
      <c r="AH196" s="27"/>
      <c r="AI196" s="27"/>
      <c r="AJ196" s="27"/>
      <c r="AK196" s="27"/>
      <c r="AL196" s="27"/>
      <c r="AM196" s="27"/>
      <c r="AN196" s="27"/>
      <c r="AO196" s="27"/>
      <c r="AP196" s="27"/>
      <c r="AQ196" s="27"/>
      <c r="AR196" s="27"/>
      <c r="AS196" s="27"/>
      <c r="AT196" s="27"/>
    </row>
    <row r="197" spans="1:46" x14ac:dyDescent="0.25">
      <c r="A197" s="27"/>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c r="AA197" s="27"/>
      <c r="AB197" s="27"/>
      <c r="AC197" s="27"/>
      <c r="AD197" s="27"/>
      <c r="AE197" s="27"/>
      <c r="AF197" s="27"/>
      <c r="AG197" s="27"/>
      <c r="AH197" s="27"/>
      <c r="AI197" s="27"/>
      <c r="AJ197" s="27"/>
      <c r="AK197" s="27"/>
      <c r="AL197" s="27"/>
      <c r="AM197" s="27"/>
      <c r="AN197" s="27"/>
      <c r="AO197" s="27"/>
      <c r="AP197" s="27"/>
      <c r="AQ197" s="27"/>
      <c r="AR197" s="27"/>
      <c r="AS197" s="27"/>
      <c r="AT197" s="27"/>
    </row>
    <row r="198" spans="1:46" x14ac:dyDescent="0.25">
      <c r="A198" s="27"/>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c r="AA198" s="27"/>
      <c r="AB198" s="27"/>
      <c r="AC198" s="27"/>
      <c r="AD198" s="27"/>
      <c r="AE198" s="27"/>
      <c r="AF198" s="27"/>
      <c r="AG198" s="27"/>
      <c r="AH198" s="27"/>
      <c r="AI198" s="27"/>
      <c r="AJ198" s="27"/>
      <c r="AK198" s="27"/>
      <c r="AL198" s="27"/>
      <c r="AM198" s="27"/>
      <c r="AN198" s="27"/>
      <c r="AO198" s="27"/>
      <c r="AP198" s="27"/>
      <c r="AQ198" s="27"/>
      <c r="AR198" s="27"/>
      <c r="AS198" s="27"/>
      <c r="AT198" s="27"/>
    </row>
    <row r="199" spans="1:46" x14ac:dyDescent="0.25">
      <c r="A199" s="27"/>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c r="AA199" s="27"/>
      <c r="AB199" s="27"/>
      <c r="AC199" s="27"/>
      <c r="AD199" s="27"/>
      <c r="AE199" s="27"/>
      <c r="AF199" s="27"/>
      <c r="AG199" s="27"/>
      <c r="AH199" s="27"/>
      <c r="AI199" s="27"/>
      <c r="AJ199" s="27"/>
      <c r="AK199" s="27"/>
      <c r="AL199" s="27"/>
      <c r="AM199" s="27"/>
      <c r="AN199" s="27"/>
      <c r="AO199" s="27"/>
      <c r="AP199" s="27"/>
      <c r="AQ199" s="27"/>
      <c r="AR199" s="27"/>
      <c r="AS199" s="27"/>
      <c r="AT199" s="27"/>
    </row>
    <row r="200" spans="1:46" x14ac:dyDescent="0.25">
      <c r="A200" s="27"/>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c r="AA200" s="27"/>
      <c r="AB200" s="27"/>
      <c r="AC200" s="27"/>
      <c r="AD200" s="27"/>
      <c r="AE200" s="27"/>
      <c r="AF200" s="27"/>
      <c r="AG200" s="27"/>
      <c r="AH200" s="27"/>
      <c r="AI200" s="27"/>
      <c r="AJ200" s="27"/>
      <c r="AK200" s="27"/>
      <c r="AL200" s="27"/>
      <c r="AM200" s="27"/>
      <c r="AN200" s="27"/>
      <c r="AO200" s="27"/>
      <c r="AP200" s="27"/>
      <c r="AQ200" s="27"/>
      <c r="AR200" s="27"/>
      <c r="AS200" s="27"/>
      <c r="AT200" s="27"/>
    </row>
    <row r="201" spans="1:46" x14ac:dyDescent="0.25">
      <c r="A201" s="27"/>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c r="AA201" s="27"/>
      <c r="AB201" s="27"/>
      <c r="AC201" s="27"/>
      <c r="AD201" s="27"/>
      <c r="AE201" s="27"/>
      <c r="AF201" s="27"/>
      <c r="AG201" s="27"/>
      <c r="AH201" s="27"/>
      <c r="AI201" s="27"/>
      <c r="AJ201" s="27"/>
      <c r="AK201" s="27"/>
      <c r="AL201" s="27"/>
      <c r="AM201" s="27"/>
      <c r="AN201" s="27"/>
      <c r="AO201" s="27"/>
      <c r="AP201" s="27"/>
      <c r="AQ201" s="27"/>
      <c r="AR201" s="27"/>
      <c r="AS201" s="27"/>
      <c r="AT201" s="27"/>
    </row>
    <row r="202" spans="1:46" x14ac:dyDescent="0.25">
      <c r="A202" s="27"/>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c r="AA202" s="27"/>
      <c r="AB202" s="27"/>
      <c r="AC202" s="27"/>
      <c r="AD202" s="27"/>
      <c r="AE202" s="27"/>
      <c r="AF202" s="27"/>
      <c r="AG202" s="27"/>
      <c r="AH202" s="27"/>
      <c r="AI202" s="27"/>
      <c r="AJ202" s="27"/>
      <c r="AK202" s="27"/>
      <c r="AL202" s="27"/>
      <c r="AM202" s="27"/>
      <c r="AN202" s="27"/>
      <c r="AO202" s="27"/>
      <c r="AP202" s="27"/>
      <c r="AQ202" s="27"/>
      <c r="AR202" s="27"/>
      <c r="AS202" s="27"/>
      <c r="AT202" s="27"/>
    </row>
    <row r="203" spans="1:46" x14ac:dyDescent="0.25">
      <c r="A203" s="27"/>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c r="AA203" s="27"/>
      <c r="AB203" s="27"/>
      <c r="AC203" s="27"/>
      <c r="AD203" s="27"/>
      <c r="AE203" s="27"/>
      <c r="AF203" s="27"/>
      <c r="AG203" s="27"/>
      <c r="AH203" s="27"/>
      <c r="AI203" s="27"/>
      <c r="AJ203" s="27"/>
      <c r="AK203" s="27"/>
      <c r="AL203" s="27"/>
      <c r="AM203" s="27"/>
      <c r="AN203" s="27"/>
      <c r="AO203" s="27"/>
      <c r="AP203" s="27"/>
      <c r="AQ203" s="27"/>
      <c r="AR203" s="27"/>
      <c r="AS203" s="27"/>
      <c r="AT203" s="27"/>
    </row>
    <row r="204" spans="1:46" x14ac:dyDescent="0.25">
      <c r="A204" s="27"/>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c r="AA204" s="27"/>
      <c r="AB204" s="27"/>
      <c r="AC204" s="27"/>
      <c r="AD204" s="27"/>
      <c r="AE204" s="27"/>
      <c r="AF204" s="27"/>
      <c r="AG204" s="27"/>
      <c r="AH204" s="27"/>
      <c r="AI204" s="27"/>
      <c r="AJ204" s="27"/>
      <c r="AK204" s="27"/>
      <c r="AL204" s="27"/>
      <c r="AM204" s="27"/>
      <c r="AN204" s="27"/>
      <c r="AO204" s="27"/>
      <c r="AP204" s="27"/>
      <c r="AQ204" s="27"/>
      <c r="AR204" s="27"/>
      <c r="AS204" s="27"/>
      <c r="AT204" s="27"/>
    </row>
    <row r="205" spans="1:46" x14ac:dyDescent="0.25">
      <c r="A205" s="27"/>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c r="AA205" s="27"/>
      <c r="AB205" s="27"/>
      <c r="AC205" s="27"/>
      <c r="AD205" s="27"/>
      <c r="AE205" s="27"/>
      <c r="AF205" s="27"/>
      <c r="AG205" s="27"/>
      <c r="AH205" s="27"/>
      <c r="AI205" s="27"/>
      <c r="AJ205" s="27"/>
      <c r="AK205" s="27"/>
      <c r="AL205" s="27"/>
      <c r="AM205" s="27"/>
      <c r="AN205" s="27"/>
      <c r="AO205" s="27"/>
      <c r="AP205" s="27"/>
      <c r="AQ205" s="27"/>
      <c r="AR205" s="27"/>
      <c r="AS205" s="27"/>
      <c r="AT205" s="27"/>
    </row>
    <row r="206" spans="1:46" x14ac:dyDescent="0.25">
      <c r="A206" s="27"/>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c r="AA206" s="27"/>
      <c r="AB206" s="27"/>
      <c r="AC206" s="27"/>
      <c r="AD206" s="27"/>
      <c r="AE206" s="27"/>
      <c r="AF206" s="27"/>
      <c r="AG206" s="27"/>
      <c r="AH206" s="27"/>
      <c r="AI206" s="27"/>
      <c r="AJ206" s="27"/>
      <c r="AK206" s="27"/>
      <c r="AL206" s="27"/>
      <c r="AM206" s="27"/>
      <c r="AN206" s="27"/>
      <c r="AO206" s="27"/>
      <c r="AP206" s="27"/>
      <c r="AQ206" s="27"/>
      <c r="AR206" s="27"/>
      <c r="AS206" s="27"/>
      <c r="AT206" s="27"/>
    </row>
    <row r="207" spans="1:46" x14ac:dyDescent="0.25">
      <c r="A207" s="27"/>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c r="AA207" s="27"/>
      <c r="AB207" s="27"/>
      <c r="AC207" s="27"/>
      <c r="AD207" s="27"/>
      <c r="AE207" s="27"/>
      <c r="AF207" s="27"/>
      <c r="AG207" s="27"/>
      <c r="AH207" s="27"/>
      <c r="AI207" s="27"/>
      <c r="AJ207" s="27"/>
      <c r="AK207" s="27"/>
      <c r="AL207" s="27"/>
      <c r="AM207" s="27"/>
      <c r="AN207" s="27"/>
      <c r="AO207" s="27"/>
      <c r="AP207" s="27"/>
      <c r="AQ207" s="27"/>
      <c r="AR207" s="27"/>
      <c r="AS207" s="27"/>
      <c r="AT207" s="27"/>
    </row>
    <row r="208" spans="1:46" x14ac:dyDescent="0.25">
      <c r="A208" s="27"/>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c r="AA208" s="27"/>
      <c r="AB208" s="27"/>
      <c r="AC208" s="27"/>
      <c r="AD208" s="27"/>
      <c r="AE208" s="27"/>
      <c r="AF208" s="27"/>
      <c r="AG208" s="27"/>
      <c r="AH208" s="27"/>
      <c r="AI208" s="27"/>
      <c r="AJ208" s="27"/>
      <c r="AK208" s="27"/>
      <c r="AL208" s="27"/>
      <c r="AM208" s="27"/>
      <c r="AN208" s="27"/>
      <c r="AO208" s="27"/>
      <c r="AP208" s="27"/>
      <c r="AQ208" s="27"/>
      <c r="AR208" s="27"/>
      <c r="AS208" s="27"/>
      <c r="AT208" s="27"/>
    </row>
    <row r="209" spans="1:46" x14ac:dyDescent="0.25">
      <c r="A209" s="27"/>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c r="AA209" s="27"/>
      <c r="AB209" s="27"/>
      <c r="AC209" s="27"/>
      <c r="AD209" s="27"/>
      <c r="AE209" s="27"/>
      <c r="AF209" s="27"/>
      <c r="AG209" s="27"/>
      <c r="AH209" s="27"/>
      <c r="AI209" s="27"/>
      <c r="AJ209" s="27"/>
      <c r="AK209" s="27"/>
      <c r="AL209" s="27"/>
      <c r="AM209" s="27"/>
      <c r="AN209" s="27"/>
      <c r="AO209" s="27"/>
      <c r="AP209" s="27"/>
      <c r="AQ209" s="27"/>
      <c r="AR209" s="27"/>
      <c r="AS209" s="27"/>
      <c r="AT209" s="27"/>
    </row>
    <row r="210" spans="1:46" x14ac:dyDescent="0.25">
      <c r="A210" s="27"/>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c r="AA210" s="27"/>
      <c r="AB210" s="27"/>
      <c r="AC210" s="27"/>
      <c r="AD210" s="27"/>
      <c r="AE210" s="27"/>
      <c r="AF210" s="27"/>
      <c r="AG210" s="27"/>
      <c r="AH210" s="27"/>
      <c r="AI210" s="27"/>
      <c r="AJ210" s="27"/>
      <c r="AK210" s="27"/>
      <c r="AL210" s="27"/>
      <c r="AM210" s="27"/>
      <c r="AN210" s="27"/>
      <c r="AO210" s="27"/>
      <c r="AP210" s="27"/>
      <c r="AQ210" s="27"/>
      <c r="AR210" s="27"/>
      <c r="AS210" s="27"/>
      <c r="AT210" s="27"/>
    </row>
    <row r="211" spans="1:46" x14ac:dyDescent="0.25">
      <c r="A211" s="27"/>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c r="AA211" s="27"/>
      <c r="AB211" s="27"/>
      <c r="AC211" s="27"/>
      <c r="AD211" s="27"/>
      <c r="AE211" s="27"/>
      <c r="AF211" s="27"/>
      <c r="AG211" s="27"/>
      <c r="AH211" s="27"/>
      <c r="AI211" s="27"/>
      <c r="AJ211" s="27"/>
      <c r="AK211" s="27"/>
      <c r="AL211" s="27"/>
      <c r="AM211" s="27"/>
      <c r="AN211" s="27"/>
      <c r="AO211" s="27"/>
      <c r="AP211" s="27"/>
      <c r="AQ211" s="27"/>
      <c r="AR211" s="27"/>
      <c r="AS211" s="27"/>
      <c r="AT211" s="27"/>
    </row>
    <row r="212" spans="1:46" x14ac:dyDescent="0.25">
      <c r="A212" s="27"/>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c r="Z212" s="27"/>
      <c r="AA212" s="27"/>
      <c r="AB212" s="27"/>
      <c r="AC212" s="27"/>
      <c r="AD212" s="27"/>
      <c r="AE212" s="27"/>
      <c r="AF212" s="27"/>
      <c r="AG212" s="27"/>
      <c r="AH212" s="27"/>
      <c r="AI212" s="27"/>
      <c r="AJ212" s="27"/>
      <c r="AK212" s="27"/>
      <c r="AL212" s="27"/>
      <c r="AM212" s="27"/>
      <c r="AN212" s="27"/>
      <c r="AO212" s="27"/>
      <c r="AP212" s="27"/>
      <c r="AQ212" s="27"/>
      <c r="AR212" s="27"/>
      <c r="AS212" s="27"/>
      <c r="AT212" s="27"/>
    </row>
    <row r="213" spans="1:46" x14ac:dyDescent="0.25">
      <c r="A213" s="27"/>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c r="AA213" s="27"/>
      <c r="AB213" s="27"/>
      <c r="AC213" s="27"/>
      <c r="AD213" s="27"/>
      <c r="AE213" s="27"/>
      <c r="AF213" s="27"/>
      <c r="AG213" s="27"/>
      <c r="AH213" s="27"/>
      <c r="AI213" s="27"/>
      <c r="AJ213" s="27"/>
      <c r="AK213" s="27"/>
      <c r="AL213" s="27"/>
      <c r="AM213" s="27"/>
      <c r="AN213" s="27"/>
      <c r="AO213" s="27"/>
      <c r="AP213" s="27"/>
      <c r="AQ213" s="27"/>
      <c r="AR213" s="27"/>
      <c r="AS213" s="27"/>
      <c r="AT213" s="27"/>
    </row>
    <row r="214" spans="1:46" x14ac:dyDescent="0.25">
      <c r="A214" s="27"/>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c r="AA214" s="27"/>
      <c r="AB214" s="27"/>
      <c r="AC214" s="27"/>
      <c r="AD214" s="27"/>
      <c r="AE214" s="27"/>
      <c r="AF214" s="27"/>
      <c r="AG214" s="27"/>
      <c r="AH214" s="27"/>
      <c r="AI214" s="27"/>
      <c r="AJ214" s="27"/>
      <c r="AK214" s="27"/>
      <c r="AL214" s="27"/>
      <c r="AM214" s="27"/>
      <c r="AN214" s="27"/>
      <c r="AO214" s="27"/>
      <c r="AP214" s="27"/>
      <c r="AQ214" s="27"/>
      <c r="AR214" s="27"/>
      <c r="AS214" s="27"/>
      <c r="AT214" s="27"/>
    </row>
    <row r="215" spans="1:46" x14ac:dyDescent="0.25">
      <c r="A215" s="27"/>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c r="AA215" s="27"/>
      <c r="AB215" s="27"/>
      <c r="AC215" s="27"/>
      <c r="AD215" s="27"/>
      <c r="AE215" s="27"/>
      <c r="AF215" s="27"/>
      <c r="AG215" s="27"/>
      <c r="AH215" s="27"/>
      <c r="AI215" s="27"/>
      <c r="AJ215" s="27"/>
      <c r="AK215" s="27"/>
      <c r="AL215" s="27"/>
      <c r="AM215" s="27"/>
      <c r="AN215" s="27"/>
      <c r="AO215" s="27"/>
      <c r="AP215" s="27"/>
      <c r="AQ215" s="27"/>
      <c r="AR215" s="27"/>
      <c r="AS215" s="27"/>
      <c r="AT215" s="27"/>
    </row>
    <row r="216" spans="1:46" x14ac:dyDescent="0.25">
      <c r="A216" s="27"/>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c r="AA216" s="27"/>
      <c r="AB216" s="27"/>
      <c r="AC216" s="27"/>
      <c r="AD216" s="27"/>
      <c r="AE216" s="27"/>
      <c r="AF216" s="27"/>
      <c r="AG216" s="27"/>
      <c r="AH216" s="27"/>
      <c r="AI216" s="27"/>
      <c r="AJ216" s="27"/>
      <c r="AK216" s="27"/>
      <c r="AL216" s="27"/>
      <c r="AM216" s="27"/>
      <c r="AN216" s="27"/>
      <c r="AO216" s="27"/>
      <c r="AP216" s="27"/>
      <c r="AQ216" s="27"/>
      <c r="AR216" s="27"/>
      <c r="AS216" s="27"/>
      <c r="AT216" s="27"/>
    </row>
    <row r="217" spans="1:46" x14ac:dyDescent="0.25">
      <c r="A217" s="27"/>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c r="AA217" s="27"/>
      <c r="AB217" s="27"/>
      <c r="AC217" s="27"/>
      <c r="AD217" s="27"/>
      <c r="AE217" s="27"/>
      <c r="AF217" s="27"/>
      <c r="AG217" s="27"/>
      <c r="AH217" s="27"/>
      <c r="AI217" s="27"/>
      <c r="AJ217" s="27"/>
      <c r="AK217" s="27"/>
      <c r="AL217" s="27"/>
      <c r="AM217" s="27"/>
      <c r="AN217" s="27"/>
      <c r="AO217" s="27"/>
      <c r="AP217" s="27"/>
      <c r="AQ217" s="27"/>
      <c r="AR217" s="27"/>
      <c r="AS217" s="27"/>
      <c r="AT217" s="27"/>
    </row>
    <row r="218" spans="1:46" x14ac:dyDescent="0.25">
      <c r="A218" s="27"/>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27"/>
      <c r="AS218" s="27"/>
      <c r="AT218" s="27"/>
    </row>
    <row r="219" spans="1:46" x14ac:dyDescent="0.25">
      <c r="A219" s="27"/>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c r="AA219" s="27"/>
      <c r="AB219" s="27"/>
      <c r="AC219" s="27"/>
      <c r="AD219" s="27"/>
      <c r="AE219" s="27"/>
      <c r="AF219" s="27"/>
      <c r="AG219" s="27"/>
      <c r="AH219" s="27"/>
      <c r="AI219" s="27"/>
      <c r="AJ219" s="27"/>
      <c r="AK219" s="27"/>
      <c r="AL219" s="27"/>
      <c r="AM219" s="27"/>
      <c r="AN219" s="27"/>
      <c r="AO219" s="27"/>
      <c r="AP219" s="27"/>
      <c r="AQ219" s="27"/>
      <c r="AR219" s="27"/>
      <c r="AS219" s="27"/>
      <c r="AT219" s="27"/>
    </row>
    <row r="220" spans="1:46" x14ac:dyDescent="0.25">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c r="AA220" s="27"/>
      <c r="AB220" s="27"/>
      <c r="AC220" s="27"/>
      <c r="AD220" s="27"/>
      <c r="AE220" s="27"/>
      <c r="AF220" s="27"/>
      <c r="AG220" s="27"/>
      <c r="AH220" s="27"/>
      <c r="AI220" s="27"/>
      <c r="AJ220" s="27"/>
      <c r="AK220" s="27"/>
      <c r="AL220" s="27"/>
      <c r="AM220" s="27"/>
      <c r="AN220" s="27"/>
      <c r="AO220" s="27"/>
      <c r="AP220" s="27"/>
      <c r="AQ220" s="27"/>
      <c r="AR220" s="27"/>
      <c r="AS220" s="27"/>
      <c r="AT220" s="27"/>
    </row>
    <row r="221" spans="1:46" x14ac:dyDescent="0.25">
      <c r="A221" s="27"/>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c r="AA221" s="27"/>
      <c r="AB221" s="27"/>
      <c r="AC221" s="27"/>
      <c r="AD221" s="27"/>
      <c r="AE221" s="27"/>
      <c r="AF221" s="27"/>
      <c r="AG221" s="27"/>
      <c r="AH221" s="27"/>
      <c r="AI221" s="27"/>
      <c r="AJ221" s="27"/>
      <c r="AK221" s="27"/>
      <c r="AL221" s="27"/>
      <c r="AM221" s="27"/>
      <c r="AN221" s="27"/>
      <c r="AO221" s="27"/>
      <c r="AP221" s="27"/>
      <c r="AQ221" s="27"/>
      <c r="AR221" s="27"/>
      <c r="AS221" s="27"/>
      <c r="AT221" s="27"/>
    </row>
    <row r="222" spans="1:46" x14ac:dyDescent="0.25">
      <c r="A222" s="27"/>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c r="AA222" s="27"/>
      <c r="AB222" s="27"/>
      <c r="AC222" s="27"/>
      <c r="AD222" s="27"/>
      <c r="AE222" s="27"/>
      <c r="AF222" s="27"/>
      <c r="AG222" s="27"/>
      <c r="AH222" s="27"/>
      <c r="AI222" s="27"/>
      <c r="AJ222" s="27"/>
      <c r="AK222" s="27"/>
      <c r="AL222" s="27"/>
      <c r="AM222" s="27"/>
      <c r="AN222" s="27"/>
      <c r="AO222" s="27"/>
      <c r="AP222" s="27"/>
      <c r="AQ222" s="27"/>
      <c r="AR222" s="27"/>
      <c r="AS222" s="27"/>
      <c r="AT222" s="27"/>
    </row>
    <row r="223" spans="1:46" x14ac:dyDescent="0.25">
      <c r="A223" s="27"/>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c r="AA223" s="27"/>
      <c r="AB223" s="27"/>
      <c r="AC223" s="27"/>
      <c r="AD223" s="27"/>
      <c r="AE223" s="27"/>
      <c r="AF223" s="27"/>
      <c r="AG223" s="27"/>
      <c r="AH223" s="27"/>
      <c r="AI223" s="27"/>
      <c r="AJ223" s="27"/>
      <c r="AK223" s="27"/>
      <c r="AL223" s="27"/>
      <c r="AM223" s="27"/>
      <c r="AN223" s="27"/>
      <c r="AO223" s="27"/>
      <c r="AP223" s="27"/>
      <c r="AQ223" s="27"/>
      <c r="AR223" s="27"/>
      <c r="AS223" s="27"/>
      <c r="AT223" s="27"/>
    </row>
    <row r="224" spans="1:46" x14ac:dyDescent="0.25">
      <c r="A224" s="27"/>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c r="Z224" s="27"/>
      <c r="AA224" s="27"/>
      <c r="AB224" s="27"/>
      <c r="AC224" s="27"/>
      <c r="AD224" s="27"/>
      <c r="AE224" s="27"/>
      <c r="AF224" s="27"/>
      <c r="AG224" s="27"/>
      <c r="AH224" s="27"/>
      <c r="AI224" s="27"/>
      <c r="AJ224" s="27"/>
      <c r="AK224" s="27"/>
      <c r="AL224" s="27"/>
      <c r="AM224" s="27"/>
      <c r="AN224" s="27"/>
      <c r="AO224" s="27"/>
      <c r="AP224" s="27"/>
      <c r="AQ224" s="27"/>
      <c r="AR224" s="27"/>
      <c r="AS224" s="27"/>
      <c r="AT224" s="27"/>
    </row>
    <row r="225" spans="1:46" x14ac:dyDescent="0.25">
      <c r="A225" s="27"/>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c r="AA225" s="27"/>
      <c r="AB225" s="27"/>
      <c r="AC225" s="27"/>
      <c r="AD225" s="27"/>
      <c r="AE225" s="27"/>
      <c r="AF225" s="27"/>
      <c r="AG225" s="27"/>
      <c r="AH225" s="27"/>
      <c r="AI225" s="27"/>
      <c r="AJ225" s="27"/>
      <c r="AK225" s="27"/>
      <c r="AL225" s="27"/>
      <c r="AM225" s="27"/>
      <c r="AN225" s="27"/>
      <c r="AO225" s="27"/>
      <c r="AP225" s="27"/>
      <c r="AQ225" s="27"/>
      <c r="AR225" s="27"/>
      <c r="AS225" s="27"/>
      <c r="AT225" s="27"/>
    </row>
    <row r="226" spans="1:46" x14ac:dyDescent="0.25">
      <c r="A226" s="27"/>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c r="AA226" s="27"/>
      <c r="AB226" s="27"/>
      <c r="AC226" s="27"/>
      <c r="AD226" s="27"/>
      <c r="AE226" s="27"/>
      <c r="AF226" s="27"/>
      <c r="AG226" s="27"/>
      <c r="AH226" s="27"/>
      <c r="AI226" s="27"/>
      <c r="AJ226" s="27"/>
      <c r="AK226" s="27"/>
      <c r="AL226" s="27"/>
      <c r="AM226" s="27"/>
      <c r="AN226" s="27"/>
      <c r="AO226" s="27"/>
      <c r="AP226" s="27"/>
      <c r="AQ226" s="27"/>
      <c r="AR226" s="27"/>
      <c r="AS226" s="27"/>
      <c r="AT226" s="27"/>
    </row>
    <row r="227" spans="1:46" x14ac:dyDescent="0.25">
      <c r="A227" s="27"/>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c r="AA227" s="27"/>
      <c r="AB227" s="27"/>
      <c r="AC227" s="27"/>
      <c r="AD227" s="27"/>
      <c r="AE227" s="27"/>
      <c r="AF227" s="27"/>
      <c r="AG227" s="27"/>
      <c r="AH227" s="27"/>
      <c r="AI227" s="27"/>
      <c r="AJ227" s="27"/>
      <c r="AK227" s="27"/>
      <c r="AL227" s="27"/>
      <c r="AM227" s="27"/>
      <c r="AN227" s="27"/>
      <c r="AO227" s="27"/>
      <c r="AP227" s="27"/>
      <c r="AQ227" s="27"/>
      <c r="AR227" s="27"/>
      <c r="AS227" s="27"/>
      <c r="AT227" s="27"/>
    </row>
    <row r="228" spans="1:46" x14ac:dyDescent="0.25">
      <c r="A228" s="27"/>
      <c r="B228" s="27"/>
      <c r="C228" s="27"/>
      <c r="D228" s="27"/>
      <c r="E228" s="27"/>
      <c r="F228" s="27"/>
      <c r="G228" s="27"/>
      <c r="H228" s="27"/>
      <c r="I228" s="27"/>
      <c r="J228" s="27"/>
      <c r="K228" s="27"/>
      <c r="L228" s="27"/>
      <c r="M228" s="27"/>
      <c r="N228" s="27"/>
      <c r="O228" s="27"/>
      <c r="P228" s="27"/>
      <c r="Q228" s="27"/>
      <c r="R228" s="27"/>
      <c r="S228" s="27"/>
      <c r="T228" s="27"/>
      <c r="U228" s="27"/>
      <c r="V228" s="27"/>
      <c r="W228" s="27"/>
      <c r="X228" s="27"/>
      <c r="Y228" s="27"/>
      <c r="Z228" s="27"/>
      <c r="AA228" s="27"/>
      <c r="AB228" s="27"/>
      <c r="AC228" s="27"/>
      <c r="AD228" s="27"/>
      <c r="AE228" s="27"/>
      <c r="AF228" s="27"/>
      <c r="AG228" s="27"/>
      <c r="AH228" s="27"/>
      <c r="AI228" s="27"/>
      <c r="AJ228" s="27"/>
      <c r="AK228" s="27"/>
      <c r="AL228" s="27"/>
      <c r="AM228" s="27"/>
      <c r="AN228" s="27"/>
      <c r="AO228" s="27"/>
      <c r="AP228" s="27"/>
      <c r="AQ228" s="27"/>
      <c r="AR228" s="27"/>
      <c r="AS228" s="27"/>
      <c r="AT228" s="27"/>
    </row>
    <row r="229" spans="1:46" x14ac:dyDescent="0.25">
      <c r="A229" s="27"/>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c r="AA229" s="27"/>
      <c r="AB229" s="27"/>
      <c r="AC229" s="27"/>
      <c r="AD229" s="27"/>
      <c r="AE229" s="27"/>
      <c r="AF229" s="27"/>
      <c r="AG229" s="27"/>
      <c r="AH229" s="27"/>
      <c r="AI229" s="27"/>
      <c r="AJ229" s="27"/>
      <c r="AK229" s="27"/>
      <c r="AL229" s="27"/>
      <c r="AM229" s="27"/>
      <c r="AN229" s="27"/>
      <c r="AO229" s="27"/>
      <c r="AP229" s="27"/>
      <c r="AQ229" s="27"/>
      <c r="AR229" s="27"/>
      <c r="AS229" s="27"/>
      <c r="AT229" s="27"/>
    </row>
    <row r="230" spans="1:46" x14ac:dyDescent="0.25">
      <c r="A230" s="27"/>
      <c r="B230" s="27"/>
      <c r="C230" s="27"/>
      <c r="D230" s="27"/>
      <c r="E230" s="27"/>
      <c r="F230" s="27"/>
      <c r="G230" s="27"/>
      <c r="H230" s="27"/>
      <c r="I230" s="27"/>
      <c r="J230" s="27"/>
      <c r="K230" s="27"/>
      <c r="L230" s="27"/>
      <c r="M230" s="27"/>
      <c r="N230" s="27"/>
      <c r="O230" s="27"/>
      <c r="P230" s="27"/>
      <c r="Q230" s="27"/>
      <c r="R230" s="27"/>
      <c r="S230" s="27"/>
      <c r="T230" s="27"/>
      <c r="U230" s="27"/>
      <c r="V230" s="27"/>
      <c r="W230" s="27"/>
      <c r="X230" s="27"/>
      <c r="Y230" s="27"/>
      <c r="Z230" s="27"/>
      <c r="AA230" s="27"/>
      <c r="AB230" s="27"/>
      <c r="AC230" s="27"/>
      <c r="AD230" s="27"/>
      <c r="AE230" s="27"/>
      <c r="AF230" s="27"/>
      <c r="AG230" s="27"/>
      <c r="AH230" s="27"/>
      <c r="AI230" s="27"/>
      <c r="AJ230" s="27"/>
      <c r="AK230" s="27"/>
      <c r="AL230" s="27"/>
      <c r="AM230" s="27"/>
      <c r="AN230" s="27"/>
      <c r="AO230" s="27"/>
      <c r="AP230" s="27"/>
      <c r="AQ230" s="27"/>
      <c r="AR230" s="27"/>
      <c r="AS230" s="27"/>
      <c r="AT230" s="27"/>
    </row>
    <row r="231" spans="1:46" x14ac:dyDescent="0.25">
      <c r="A231" s="27"/>
      <c r="B231" s="27"/>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c r="AA231" s="27"/>
      <c r="AB231" s="27"/>
      <c r="AC231" s="27"/>
      <c r="AD231" s="27"/>
      <c r="AE231" s="27"/>
      <c r="AF231" s="27"/>
      <c r="AG231" s="27"/>
      <c r="AH231" s="27"/>
      <c r="AI231" s="27"/>
      <c r="AJ231" s="27"/>
      <c r="AK231" s="27"/>
      <c r="AL231" s="27"/>
      <c r="AM231" s="27"/>
      <c r="AN231" s="27"/>
      <c r="AO231" s="27"/>
      <c r="AP231" s="27"/>
      <c r="AQ231" s="27"/>
      <c r="AR231" s="27"/>
      <c r="AS231" s="27"/>
      <c r="AT231" s="27"/>
    </row>
    <row r="232" spans="1:46" x14ac:dyDescent="0.25">
      <c r="A232" s="27"/>
      <c r="B232" s="27"/>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c r="AA232" s="27"/>
      <c r="AB232" s="27"/>
      <c r="AC232" s="27"/>
      <c r="AD232" s="27"/>
      <c r="AE232" s="27"/>
      <c r="AF232" s="27"/>
      <c r="AG232" s="27"/>
      <c r="AH232" s="27"/>
      <c r="AI232" s="27"/>
      <c r="AJ232" s="27"/>
      <c r="AK232" s="27"/>
      <c r="AL232" s="27"/>
      <c r="AM232" s="27"/>
      <c r="AN232" s="27"/>
      <c r="AO232" s="27"/>
      <c r="AP232" s="27"/>
      <c r="AQ232" s="27"/>
      <c r="AR232" s="27"/>
      <c r="AS232" s="27"/>
      <c r="AT232" s="27"/>
    </row>
    <row r="233" spans="1:46" x14ac:dyDescent="0.25">
      <c r="A233" s="27"/>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c r="AA233" s="27"/>
      <c r="AB233" s="27"/>
      <c r="AC233" s="27"/>
      <c r="AD233" s="27"/>
      <c r="AE233" s="27"/>
      <c r="AF233" s="27"/>
      <c r="AG233" s="27"/>
      <c r="AH233" s="27"/>
      <c r="AI233" s="27"/>
      <c r="AJ233" s="27"/>
      <c r="AK233" s="27"/>
      <c r="AL233" s="27"/>
      <c r="AM233" s="27"/>
      <c r="AN233" s="27"/>
      <c r="AO233" s="27"/>
      <c r="AP233" s="27"/>
      <c r="AQ233" s="27"/>
      <c r="AR233" s="27"/>
      <c r="AS233" s="27"/>
      <c r="AT233" s="27"/>
    </row>
    <row r="234" spans="1:46" x14ac:dyDescent="0.25">
      <c r="A234" s="27"/>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c r="AA234" s="27"/>
      <c r="AB234" s="27"/>
      <c r="AC234" s="27"/>
      <c r="AD234" s="27"/>
      <c r="AE234" s="27"/>
      <c r="AF234" s="27"/>
      <c r="AG234" s="27"/>
      <c r="AH234" s="27"/>
      <c r="AI234" s="27"/>
      <c r="AJ234" s="27"/>
      <c r="AK234" s="27"/>
      <c r="AL234" s="27"/>
      <c r="AM234" s="27"/>
      <c r="AN234" s="27"/>
      <c r="AO234" s="27"/>
      <c r="AP234" s="27"/>
      <c r="AQ234" s="27"/>
      <c r="AR234" s="27"/>
      <c r="AS234" s="27"/>
      <c r="AT234" s="27"/>
    </row>
    <row r="235" spans="1:46" x14ac:dyDescent="0.25">
      <c r="A235" s="27"/>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c r="AA235" s="27"/>
      <c r="AB235" s="27"/>
      <c r="AC235" s="27"/>
      <c r="AD235" s="27"/>
      <c r="AE235" s="27"/>
      <c r="AF235" s="27"/>
      <c r="AG235" s="27"/>
      <c r="AH235" s="27"/>
      <c r="AI235" s="27"/>
      <c r="AJ235" s="27"/>
      <c r="AK235" s="27"/>
      <c r="AL235" s="27"/>
      <c r="AM235" s="27"/>
      <c r="AN235" s="27"/>
      <c r="AO235" s="27"/>
      <c r="AP235" s="27"/>
      <c r="AQ235" s="27"/>
      <c r="AR235" s="27"/>
      <c r="AS235" s="27"/>
      <c r="AT235" s="27"/>
    </row>
    <row r="236" spans="1:46" x14ac:dyDescent="0.25">
      <c r="A236" s="27"/>
      <c r="B236" s="27"/>
      <c r="C236" s="27"/>
      <c r="D236" s="27"/>
      <c r="E236" s="27"/>
      <c r="F236" s="27"/>
      <c r="G236" s="27"/>
      <c r="H236" s="27"/>
      <c r="I236" s="27"/>
      <c r="J236" s="27"/>
      <c r="K236" s="27"/>
      <c r="L236" s="27"/>
      <c r="M236" s="27"/>
      <c r="N236" s="27"/>
      <c r="O236" s="27"/>
      <c r="P236" s="27"/>
      <c r="Q236" s="27"/>
      <c r="R236" s="27"/>
      <c r="S236" s="27"/>
      <c r="T236" s="27"/>
      <c r="U236" s="27"/>
      <c r="V236" s="27"/>
      <c r="W236" s="27"/>
      <c r="X236" s="27"/>
      <c r="Y236" s="27"/>
      <c r="Z236" s="27"/>
      <c r="AA236" s="27"/>
      <c r="AB236" s="27"/>
      <c r="AC236" s="27"/>
      <c r="AD236" s="27"/>
      <c r="AE236" s="27"/>
      <c r="AF236" s="27"/>
      <c r="AG236" s="27"/>
      <c r="AH236" s="27"/>
      <c r="AI236" s="27"/>
      <c r="AJ236" s="27"/>
      <c r="AK236" s="27"/>
      <c r="AL236" s="27"/>
      <c r="AM236" s="27"/>
      <c r="AN236" s="27"/>
      <c r="AO236" s="27"/>
      <c r="AP236" s="27"/>
      <c r="AQ236" s="27"/>
      <c r="AR236" s="27"/>
      <c r="AS236" s="27"/>
      <c r="AT236" s="27"/>
    </row>
    <row r="237" spans="1:46" x14ac:dyDescent="0.25">
      <c r="A237" s="27"/>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c r="AA237" s="27"/>
      <c r="AB237" s="27"/>
      <c r="AC237" s="27"/>
      <c r="AD237" s="27"/>
      <c r="AE237" s="27"/>
      <c r="AF237" s="27"/>
      <c r="AG237" s="27"/>
      <c r="AH237" s="27"/>
      <c r="AI237" s="27"/>
      <c r="AJ237" s="27"/>
      <c r="AK237" s="27"/>
      <c r="AL237" s="27"/>
      <c r="AM237" s="27"/>
      <c r="AN237" s="27"/>
      <c r="AO237" s="27"/>
      <c r="AP237" s="27"/>
      <c r="AQ237" s="27"/>
      <c r="AR237" s="27"/>
      <c r="AS237" s="27"/>
      <c r="AT237" s="27"/>
    </row>
    <row r="238" spans="1:46" x14ac:dyDescent="0.25">
      <c r="A238" s="27"/>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c r="AA238" s="27"/>
      <c r="AB238" s="27"/>
      <c r="AC238" s="27"/>
      <c r="AD238" s="27"/>
      <c r="AE238" s="27"/>
      <c r="AF238" s="27"/>
      <c r="AG238" s="27"/>
      <c r="AH238" s="27"/>
      <c r="AI238" s="27"/>
      <c r="AJ238" s="27"/>
      <c r="AK238" s="27"/>
      <c r="AL238" s="27"/>
      <c r="AM238" s="27"/>
      <c r="AN238" s="27"/>
      <c r="AO238" s="27"/>
      <c r="AP238" s="27"/>
      <c r="AQ238" s="27"/>
      <c r="AR238" s="27"/>
      <c r="AS238" s="27"/>
      <c r="AT238" s="27"/>
    </row>
    <row r="239" spans="1:46" x14ac:dyDescent="0.25">
      <c r="A239" s="27"/>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c r="AA239" s="27"/>
      <c r="AB239" s="27"/>
      <c r="AC239" s="27"/>
      <c r="AD239" s="27"/>
      <c r="AE239" s="27"/>
      <c r="AF239" s="27"/>
      <c r="AG239" s="27"/>
      <c r="AH239" s="27"/>
      <c r="AI239" s="27"/>
      <c r="AJ239" s="27"/>
      <c r="AK239" s="27"/>
      <c r="AL239" s="27"/>
      <c r="AM239" s="27"/>
      <c r="AN239" s="27"/>
      <c r="AO239" s="27"/>
      <c r="AP239" s="27"/>
      <c r="AQ239" s="27"/>
      <c r="AR239" s="27"/>
      <c r="AS239" s="27"/>
      <c r="AT239" s="27"/>
    </row>
    <row r="240" spans="1:46" x14ac:dyDescent="0.25">
      <c r="A240" s="27"/>
      <c r="B240" s="27"/>
      <c r="C240" s="27"/>
      <c r="D240" s="27"/>
      <c r="E240" s="27"/>
      <c r="F240" s="27"/>
      <c r="G240" s="27"/>
      <c r="H240" s="27"/>
      <c r="I240" s="27"/>
      <c r="J240" s="27"/>
      <c r="K240" s="27"/>
      <c r="L240" s="27"/>
      <c r="M240" s="27"/>
      <c r="N240" s="27"/>
      <c r="O240" s="27"/>
      <c r="P240" s="27"/>
      <c r="Q240" s="27"/>
      <c r="R240" s="27"/>
      <c r="S240" s="27"/>
      <c r="T240" s="27"/>
      <c r="U240" s="27"/>
      <c r="V240" s="27"/>
      <c r="W240" s="27"/>
      <c r="X240" s="27"/>
      <c r="Y240" s="27"/>
      <c r="Z240" s="27"/>
      <c r="AA240" s="27"/>
      <c r="AB240" s="27"/>
      <c r="AC240" s="27"/>
      <c r="AD240" s="27"/>
      <c r="AE240" s="27"/>
      <c r="AF240" s="27"/>
      <c r="AG240" s="27"/>
      <c r="AH240" s="27"/>
      <c r="AI240" s="27"/>
      <c r="AJ240" s="27"/>
      <c r="AK240" s="27"/>
      <c r="AL240" s="27"/>
      <c r="AM240" s="27"/>
      <c r="AN240" s="27"/>
      <c r="AO240" s="27"/>
      <c r="AP240" s="27"/>
      <c r="AQ240" s="27"/>
      <c r="AR240" s="27"/>
      <c r="AS240" s="27"/>
      <c r="AT240" s="27"/>
    </row>
    <row r="241" spans="1:46" x14ac:dyDescent="0.25">
      <c r="A241" s="27"/>
      <c r="B241" s="27"/>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c r="AA241" s="27"/>
      <c r="AB241" s="27"/>
      <c r="AC241" s="27"/>
      <c r="AD241" s="27"/>
      <c r="AE241" s="27"/>
      <c r="AF241" s="27"/>
      <c r="AG241" s="27"/>
      <c r="AH241" s="27"/>
      <c r="AI241" s="27"/>
      <c r="AJ241" s="27"/>
      <c r="AK241" s="27"/>
      <c r="AL241" s="27"/>
      <c r="AM241" s="27"/>
      <c r="AN241" s="27"/>
      <c r="AO241" s="27"/>
      <c r="AP241" s="27"/>
      <c r="AQ241" s="27"/>
      <c r="AR241" s="27"/>
      <c r="AS241" s="27"/>
      <c r="AT241" s="27"/>
    </row>
    <row r="242" spans="1:46" x14ac:dyDescent="0.25">
      <c r="A242" s="27"/>
      <c r="B242" s="27"/>
      <c r="C242" s="27"/>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27"/>
      <c r="AS242" s="27"/>
      <c r="AT242" s="27"/>
    </row>
    <row r="243" spans="1:46" x14ac:dyDescent="0.25">
      <c r="A243" s="27"/>
      <c r="B243" s="27"/>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c r="AA243" s="27"/>
      <c r="AB243" s="27"/>
      <c r="AC243" s="27"/>
      <c r="AD243" s="27"/>
      <c r="AE243" s="27"/>
      <c r="AF243" s="27"/>
      <c r="AG243" s="27"/>
      <c r="AH243" s="27"/>
      <c r="AI243" s="27"/>
      <c r="AJ243" s="27"/>
      <c r="AK243" s="27"/>
      <c r="AL243" s="27"/>
      <c r="AM243" s="27"/>
      <c r="AN243" s="27"/>
      <c r="AO243" s="27"/>
      <c r="AP243" s="27"/>
      <c r="AQ243" s="27"/>
      <c r="AR243" s="27"/>
      <c r="AS243" s="27"/>
      <c r="AT243" s="27"/>
    </row>
    <row r="244" spans="1:46" x14ac:dyDescent="0.25">
      <c r="A244" s="27"/>
      <c r="B244" s="27"/>
      <c r="C244" s="27"/>
      <c r="D244" s="27"/>
      <c r="E244" s="27"/>
      <c r="F244" s="27"/>
      <c r="G244" s="27"/>
      <c r="H244" s="27"/>
      <c r="I244" s="27"/>
      <c r="J244" s="27"/>
      <c r="K244" s="27"/>
      <c r="L244" s="27"/>
      <c r="M244" s="27"/>
      <c r="N244" s="27"/>
      <c r="O244" s="27"/>
      <c r="P244" s="27"/>
      <c r="Q244" s="27"/>
      <c r="R244" s="27"/>
      <c r="S244" s="27"/>
      <c r="T244" s="27"/>
      <c r="U244" s="27"/>
      <c r="V244" s="27"/>
      <c r="W244" s="27"/>
      <c r="X244" s="27"/>
      <c r="Y244" s="27"/>
      <c r="Z244" s="27"/>
      <c r="AA244" s="27"/>
      <c r="AB244" s="27"/>
      <c r="AC244" s="27"/>
      <c r="AD244" s="27"/>
      <c r="AE244" s="27"/>
      <c r="AF244" s="27"/>
      <c r="AG244" s="27"/>
      <c r="AH244" s="27"/>
      <c r="AI244" s="27"/>
      <c r="AJ244" s="27"/>
      <c r="AK244" s="27"/>
      <c r="AL244" s="27"/>
      <c r="AM244" s="27"/>
      <c r="AN244" s="27"/>
      <c r="AO244" s="27"/>
      <c r="AP244" s="27"/>
      <c r="AQ244" s="27"/>
      <c r="AR244" s="27"/>
      <c r="AS244" s="27"/>
      <c r="AT244" s="27"/>
    </row>
    <row r="245" spans="1:46" x14ac:dyDescent="0.25">
      <c r="A245" s="27"/>
      <c r="B245" s="27"/>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c r="AA245" s="27"/>
      <c r="AB245" s="27"/>
      <c r="AC245" s="27"/>
      <c r="AD245" s="27"/>
      <c r="AE245" s="27"/>
      <c r="AF245" s="27"/>
      <c r="AG245" s="27"/>
      <c r="AH245" s="27"/>
      <c r="AI245" s="27"/>
      <c r="AJ245" s="27"/>
      <c r="AK245" s="27"/>
      <c r="AL245" s="27"/>
      <c r="AM245" s="27"/>
      <c r="AN245" s="27"/>
      <c r="AO245" s="27"/>
      <c r="AP245" s="27"/>
      <c r="AQ245" s="27"/>
      <c r="AR245" s="27"/>
      <c r="AS245" s="27"/>
      <c r="AT245" s="27"/>
    </row>
    <row r="246" spans="1:46" x14ac:dyDescent="0.25">
      <c r="A246" s="27"/>
      <c r="B246" s="27"/>
      <c r="C246" s="27"/>
      <c r="D246" s="27"/>
      <c r="E246" s="27"/>
      <c r="F246" s="27"/>
      <c r="G246" s="27"/>
      <c r="H246" s="27"/>
      <c r="I246" s="27"/>
      <c r="J246" s="27"/>
      <c r="K246" s="27"/>
      <c r="L246" s="27"/>
      <c r="M246" s="27"/>
      <c r="N246" s="27"/>
      <c r="O246" s="27"/>
      <c r="P246" s="27"/>
      <c r="Q246" s="27"/>
      <c r="R246" s="27"/>
      <c r="S246" s="27"/>
      <c r="T246" s="27"/>
      <c r="U246" s="27"/>
      <c r="V246" s="27"/>
      <c r="W246" s="27"/>
      <c r="X246" s="27"/>
      <c r="Y246" s="27"/>
      <c r="Z246" s="27"/>
      <c r="AA246" s="27"/>
      <c r="AB246" s="27"/>
      <c r="AC246" s="27"/>
      <c r="AD246" s="27"/>
      <c r="AE246" s="27"/>
      <c r="AF246" s="27"/>
      <c r="AG246" s="27"/>
      <c r="AH246" s="27"/>
      <c r="AI246" s="27"/>
      <c r="AJ246" s="27"/>
      <c r="AK246" s="27"/>
      <c r="AL246" s="27"/>
      <c r="AM246" s="27"/>
      <c r="AN246" s="27"/>
      <c r="AO246" s="27"/>
      <c r="AP246" s="27"/>
      <c r="AQ246" s="27"/>
      <c r="AR246" s="27"/>
      <c r="AS246" s="27"/>
      <c r="AT246" s="27"/>
    </row>
    <row r="247" spans="1:46" x14ac:dyDescent="0.25">
      <c r="A247" s="27"/>
      <c r="B247" s="27"/>
      <c r="C247" s="27"/>
      <c r="D247" s="27"/>
      <c r="E247" s="27"/>
      <c r="F247" s="27"/>
      <c r="G247" s="27"/>
      <c r="H247" s="27"/>
      <c r="I247" s="27"/>
      <c r="J247" s="27"/>
      <c r="K247" s="27"/>
      <c r="L247" s="27"/>
      <c r="M247" s="27"/>
      <c r="N247" s="27"/>
      <c r="O247" s="27"/>
      <c r="P247" s="27"/>
      <c r="Q247" s="27"/>
      <c r="R247" s="27"/>
      <c r="S247" s="27"/>
      <c r="T247" s="27"/>
      <c r="U247" s="27"/>
      <c r="V247" s="27"/>
      <c r="W247" s="27"/>
      <c r="X247" s="27"/>
      <c r="Y247" s="27"/>
      <c r="Z247" s="27"/>
      <c r="AA247" s="27"/>
      <c r="AB247" s="27"/>
      <c r="AC247" s="27"/>
      <c r="AD247" s="27"/>
      <c r="AE247" s="27"/>
      <c r="AF247" s="27"/>
      <c r="AG247" s="27"/>
      <c r="AH247" s="27"/>
      <c r="AI247" s="27"/>
      <c r="AJ247" s="27"/>
      <c r="AK247" s="27"/>
      <c r="AL247" s="27"/>
      <c r="AM247" s="27"/>
      <c r="AN247" s="27"/>
      <c r="AO247" s="27"/>
      <c r="AP247" s="27"/>
      <c r="AQ247" s="27"/>
      <c r="AR247" s="27"/>
      <c r="AS247" s="27"/>
      <c r="AT247" s="27"/>
    </row>
    <row r="248" spans="1:46" x14ac:dyDescent="0.25">
      <c r="A248" s="27"/>
      <c r="B248" s="27"/>
      <c r="C248" s="27"/>
      <c r="D248" s="27"/>
      <c r="E248" s="27"/>
      <c r="F248" s="27"/>
      <c r="G248" s="27"/>
      <c r="H248" s="27"/>
      <c r="I248" s="27"/>
      <c r="J248" s="27"/>
      <c r="K248" s="27"/>
      <c r="L248" s="27"/>
      <c r="M248" s="27"/>
      <c r="N248" s="27"/>
      <c r="O248" s="27"/>
      <c r="P248" s="27"/>
      <c r="Q248" s="27"/>
      <c r="R248" s="27"/>
      <c r="S248" s="27"/>
      <c r="T248" s="27"/>
      <c r="U248" s="27"/>
      <c r="V248" s="27"/>
      <c r="W248" s="27"/>
      <c r="X248" s="27"/>
      <c r="Y248" s="27"/>
      <c r="Z248" s="27"/>
      <c r="AA248" s="27"/>
      <c r="AB248" s="27"/>
      <c r="AC248" s="27"/>
      <c r="AD248" s="27"/>
      <c r="AE248" s="27"/>
      <c r="AF248" s="27"/>
      <c r="AG248" s="27"/>
      <c r="AH248" s="27"/>
      <c r="AI248" s="27"/>
      <c r="AJ248" s="27"/>
      <c r="AK248" s="27"/>
      <c r="AL248" s="27"/>
      <c r="AM248" s="27"/>
      <c r="AN248" s="27"/>
      <c r="AO248" s="27"/>
      <c r="AP248" s="27"/>
      <c r="AQ248" s="27"/>
      <c r="AR248" s="27"/>
      <c r="AS248" s="27"/>
      <c r="AT248" s="27"/>
    </row>
    <row r="249" spans="1:46" x14ac:dyDescent="0.25">
      <c r="A249" s="27"/>
      <c r="B249" s="27"/>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c r="AA249" s="27"/>
      <c r="AB249" s="27"/>
      <c r="AC249" s="27"/>
      <c r="AD249" s="27"/>
      <c r="AE249" s="27"/>
      <c r="AF249" s="27"/>
      <c r="AG249" s="27"/>
      <c r="AH249" s="27"/>
      <c r="AI249" s="27"/>
      <c r="AJ249" s="27"/>
      <c r="AK249" s="27"/>
      <c r="AL249" s="27"/>
      <c r="AM249" s="27"/>
      <c r="AN249" s="27"/>
      <c r="AO249" s="27"/>
      <c r="AP249" s="27"/>
      <c r="AQ249" s="27"/>
      <c r="AR249" s="27"/>
      <c r="AS249" s="27"/>
      <c r="AT249" s="27"/>
    </row>
    <row r="250" spans="1:46" x14ac:dyDescent="0.25">
      <c r="A250" s="27"/>
      <c r="B250" s="27"/>
      <c r="C250" s="27"/>
      <c r="D250" s="27"/>
      <c r="E250" s="27"/>
      <c r="F250" s="27"/>
      <c r="G250" s="27"/>
      <c r="H250" s="27"/>
      <c r="I250" s="27"/>
      <c r="J250" s="27"/>
      <c r="K250" s="27"/>
      <c r="L250" s="27"/>
      <c r="M250" s="27"/>
      <c r="N250" s="27"/>
      <c r="O250" s="27"/>
      <c r="P250" s="27"/>
      <c r="Q250" s="27"/>
      <c r="R250" s="27"/>
      <c r="S250" s="27"/>
      <c r="T250" s="27"/>
      <c r="U250" s="27"/>
      <c r="V250" s="27"/>
      <c r="W250" s="27"/>
      <c r="X250" s="27"/>
      <c r="Y250" s="27"/>
      <c r="Z250" s="27"/>
      <c r="AA250" s="27"/>
      <c r="AB250" s="27"/>
      <c r="AC250" s="27"/>
      <c r="AD250" s="27"/>
      <c r="AE250" s="27"/>
      <c r="AF250" s="27"/>
      <c r="AG250" s="27"/>
      <c r="AH250" s="27"/>
      <c r="AI250" s="27"/>
      <c r="AJ250" s="27"/>
      <c r="AK250" s="27"/>
      <c r="AL250" s="27"/>
      <c r="AM250" s="27"/>
      <c r="AN250" s="27"/>
      <c r="AO250" s="27"/>
      <c r="AP250" s="27"/>
      <c r="AQ250" s="27"/>
      <c r="AR250" s="27"/>
      <c r="AS250" s="27"/>
      <c r="AT250" s="27"/>
    </row>
    <row r="251" spans="1:46" x14ac:dyDescent="0.25">
      <c r="A251" s="27"/>
      <c r="B251" s="27"/>
      <c r="C251" s="27"/>
      <c r="D251" s="27"/>
      <c r="E251" s="27"/>
      <c r="F251" s="27"/>
      <c r="G251" s="27"/>
      <c r="H251" s="27"/>
      <c r="I251" s="27"/>
      <c r="J251" s="27"/>
      <c r="K251" s="27"/>
      <c r="L251" s="27"/>
      <c r="M251" s="27"/>
      <c r="N251" s="27"/>
      <c r="O251" s="27"/>
      <c r="P251" s="27"/>
      <c r="Q251" s="27"/>
      <c r="R251" s="27"/>
      <c r="S251" s="27"/>
      <c r="T251" s="27"/>
      <c r="U251" s="27"/>
      <c r="V251" s="27"/>
      <c r="W251" s="27"/>
      <c r="X251" s="27"/>
      <c r="Y251" s="27"/>
      <c r="Z251" s="27"/>
      <c r="AA251" s="27"/>
      <c r="AB251" s="27"/>
      <c r="AC251" s="27"/>
      <c r="AD251" s="27"/>
      <c r="AE251" s="27"/>
      <c r="AF251" s="27"/>
      <c r="AG251" s="27"/>
      <c r="AH251" s="27"/>
      <c r="AI251" s="27"/>
      <c r="AJ251" s="27"/>
      <c r="AK251" s="27"/>
      <c r="AL251" s="27"/>
      <c r="AM251" s="27"/>
      <c r="AN251" s="27"/>
      <c r="AO251" s="27"/>
      <c r="AP251" s="27"/>
      <c r="AQ251" s="27"/>
      <c r="AR251" s="27"/>
      <c r="AS251" s="27"/>
      <c r="AT251" s="27"/>
    </row>
    <row r="252" spans="1:46" x14ac:dyDescent="0.25">
      <c r="A252" s="27"/>
      <c r="B252" s="27"/>
      <c r="C252" s="27"/>
      <c r="D252" s="27"/>
      <c r="E252" s="27"/>
      <c r="F252" s="27"/>
      <c r="G252" s="27"/>
      <c r="H252" s="27"/>
      <c r="I252" s="27"/>
      <c r="J252" s="27"/>
      <c r="K252" s="27"/>
      <c r="L252" s="27"/>
      <c r="M252" s="27"/>
      <c r="N252" s="27"/>
      <c r="O252" s="27"/>
      <c r="P252" s="27"/>
      <c r="Q252" s="27"/>
      <c r="R252" s="27"/>
      <c r="S252" s="27"/>
      <c r="T252" s="27"/>
      <c r="U252" s="27"/>
      <c r="V252" s="27"/>
      <c r="W252" s="27"/>
      <c r="X252" s="27"/>
      <c r="Y252" s="27"/>
      <c r="Z252" s="27"/>
      <c r="AA252" s="27"/>
      <c r="AB252" s="27"/>
      <c r="AC252" s="27"/>
      <c r="AD252" s="27"/>
      <c r="AE252" s="27"/>
      <c r="AF252" s="27"/>
      <c r="AG252" s="27"/>
      <c r="AH252" s="27"/>
      <c r="AI252" s="27"/>
      <c r="AJ252" s="27"/>
      <c r="AK252" s="27"/>
      <c r="AL252" s="27"/>
      <c r="AM252" s="27"/>
      <c r="AN252" s="27"/>
      <c r="AO252" s="27"/>
      <c r="AP252" s="27"/>
      <c r="AQ252" s="27"/>
      <c r="AR252" s="27"/>
      <c r="AS252" s="27"/>
      <c r="AT252" s="27"/>
    </row>
    <row r="253" spans="1:46" x14ac:dyDescent="0.25">
      <c r="A253" s="27"/>
      <c r="B253" s="27"/>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c r="AA253" s="27"/>
      <c r="AB253" s="27"/>
      <c r="AC253" s="27"/>
      <c r="AD253" s="27"/>
      <c r="AE253" s="27"/>
      <c r="AF253" s="27"/>
      <c r="AG253" s="27"/>
      <c r="AH253" s="27"/>
      <c r="AI253" s="27"/>
      <c r="AJ253" s="27"/>
      <c r="AK253" s="27"/>
      <c r="AL253" s="27"/>
      <c r="AM253" s="27"/>
      <c r="AN253" s="27"/>
      <c r="AO253" s="27"/>
      <c r="AP253" s="27"/>
      <c r="AQ253" s="27"/>
      <c r="AR253" s="27"/>
      <c r="AS253" s="27"/>
      <c r="AT253" s="27"/>
    </row>
    <row r="254" spans="1:46" x14ac:dyDescent="0.25">
      <c r="A254" s="27"/>
      <c r="B254" s="27"/>
      <c r="C254" s="27"/>
      <c r="D254" s="27"/>
      <c r="E254" s="27"/>
      <c r="F254" s="27"/>
      <c r="G254" s="27"/>
      <c r="H254" s="27"/>
      <c r="I254" s="27"/>
      <c r="J254" s="27"/>
      <c r="K254" s="27"/>
      <c r="L254" s="27"/>
      <c r="M254" s="27"/>
      <c r="N254" s="27"/>
      <c r="O254" s="27"/>
      <c r="P254" s="27"/>
      <c r="Q254" s="27"/>
      <c r="R254" s="27"/>
      <c r="S254" s="27"/>
      <c r="T254" s="27"/>
      <c r="U254" s="27"/>
      <c r="V254" s="27"/>
      <c r="W254" s="27"/>
      <c r="X254" s="27"/>
      <c r="Y254" s="27"/>
      <c r="Z254" s="27"/>
      <c r="AA254" s="27"/>
      <c r="AB254" s="27"/>
      <c r="AC254" s="27"/>
      <c r="AD254" s="27"/>
      <c r="AE254" s="27"/>
      <c r="AF254" s="27"/>
      <c r="AG254" s="27"/>
      <c r="AH254" s="27"/>
      <c r="AI254" s="27"/>
      <c r="AJ254" s="27"/>
      <c r="AK254" s="27"/>
      <c r="AL254" s="27"/>
      <c r="AM254" s="27"/>
      <c r="AN254" s="27"/>
      <c r="AO254" s="27"/>
      <c r="AP254" s="27"/>
      <c r="AQ254" s="27"/>
      <c r="AR254" s="27"/>
      <c r="AS254" s="27"/>
      <c r="AT254" s="27"/>
    </row>
    <row r="255" spans="1:46" x14ac:dyDescent="0.25">
      <c r="A255" s="27"/>
      <c r="B255" s="27"/>
      <c r="C255" s="27"/>
      <c r="D255" s="27"/>
      <c r="E255" s="27"/>
      <c r="F255" s="27"/>
      <c r="G255" s="27"/>
      <c r="H255" s="27"/>
      <c r="I255" s="27"/>
      <c r="J255" s="27"/>
      <c r="K255" s="27"/>
      <c r="L255" s="27"/>
      <c r="M255" s="27"/>
      <c r="N255" s="27"/>
      <c r="O255" s="27"/>
      <c r="P255" s="27"/>
      <c r="Q255" s="27"/>
      <c r="R255" s="27"/>
      <c r="S255" s="27"/>
      <c r="T255" s="27"/>
      <c r="U255" s="27"/>
      <c r="V255" s="27"/>
      <c r="W255" s="27"/>
      <c r="X255" s="27"/>
      <c r="Y255" s="27"/>
      <c r="Z255" s="27"/>
      <c r="AA255" s="27"/>
      <c r="AB255" s="27"/>
      <c r="AC255" s="27"/>
      <c r="AD255" s="27"/>
      <c r="AE255" s="27"/>
      <c r="AF255" s="27"/>
      <c r="AG255" s="27"/>
      <c r="AH255" s="27"/>
      <c r="AI255" s="27"/>
      <c r="AJ255" s="27"/>
      <c r="AK255" s="27"/>
      <c r="AL255" s="27"/>
      <c r="AM255" s="27"/>
      <c r="AN255" s="27"/>
      <c r="AO255" s="27"/>
      <c r="AP255" s="27"/>
      <c r="AQ255" s="27"/>
      <c r="AR255" s="27"/>
      <c r="AS255" s="27"/>
      <c r="AT255" s="27"/>
    </row>
    <row r="256" spans="1:46" x14ac:dyDescent="0.25">
      <c r="A256" s="27"/>
      <c r="B256" s="27"/>
      <c r="C256" s="27"/>
      <c r="D256" s="27"/>
      <c r="E256" s="27"/>
      <c r="F256" s="27"/>
      <c r="G256" s="27"/>
      <c r="H256" s="27"/>
      <c r="I256" s="27"/>
      <c r="J256" s="27"/>
      <c r="K256" s="27"/>
      <c r="L256" s="27"/>
      <c r="M256" s="27"/>
      <c r="N256" s="27"/>
      <c r="O256" s="27"/>
      <c r="P256" s="27"/>
      <c r="Q256" s="27"/>
      <c r="R256" s="27"/>
      <c r="S256" s="27"/>
      <c r="T256" s="27"/>
      <c r="U256" s="27"/>
      <c r="V256" s="27"/>
      <c r="W256" s="27"/>
      <c r="X256" s="27"/>
      <c r="Y256" s="27"/>
      <c r="Z256" s="27"/>
      <c r="AA256" s="27"/>
      <c r="AB256" s="27"/>
      <c r="AC256" s="27"/>
      <c r="AD256" s="27"/>
      <c r="AE256" s="27"/>
      <c r="AF256" s="27"/>
      <c r="AG256" s="27"/>
      <c r="AH256" s="27"/>
      <c r="AI256" s="27"/>
      <c r="AJ256" s="27"/>
      <c r="AK256" s="27"/>
      <c r="AL256" s="27"/>
      <c r="AM256" s="27"/>
      <c r="AN256" s="27"/>
      <c r="AO256" s="27"/>
      <c r="AP256" s="27"/>
      <c r="AQ256" s="27"/>
      <c r="AR256" s="27"/>
      <c r="AS256" s="27"/>
      <c r="AT256" s="27"/>
    </row>
    <row r="257" spans="1:46" x14ac:dyDescent="0.25">
      <c r="A257" s="27"/>
      <c r="B257" s="27"/>
      <c r="C257" s="27"/>
      <c r="D257" s="27"/>
      <c r="E257" s="27"/>
      <c r="F257" s="27"/>
      <c r="G257" s="27"/>
      <c r="H257" s="27"/>
      <c r="I257" s="27"/>
      <c r="J257" s="27"/>
      <c r="K257" s="27"/>
      <c r="L257" s="27"/>
      <c r="M257" s="27"/>
      <c r="N257" s="27"/>
      <c r="O257" s="27"/>
      <c r="P257" s="27"/>
      <c r="Q257" s="27"/>
      <c r="R257" s="27"/>
      <c r="S257" s="27"/>
      <c r="T257" s="27"/>
      <c r="U257" s="27"/>
      <c r="V257" s="27"/>
      <c r="W257" s="27"/>
      <c r="X257" s="27"/>
      <c r="Y257" s="27"/>
      <c r="Z257" s="27"/>
      <c r="AA257" s="27"/>
      <c r="AB257" s="27"/>
      <c r="AC257" s="27"/>
      <c r="AD257" s="27"/>
      <c r="AE257" s="27"/>
      <c r="AF257" s="27"/>
      <c r="AG257" s="27"/>
      <c r="AH257" s="27"/>
      <c r="AI257" s="27"/>
      <c r="AJ257" s="27"/>
      <c r="AK257" s="27"/>
      <c r="AL257" s="27"/>
      <c r="AM257" s="27"/>
      <c r="AN257" s="27"/>
      <c r="AO257" s="27"/>
      <c r="AP257" s="27"/>
      <c r="AQ257" s="27"/>
      <c r="AR257" s="27"/>
      <c r="AS257" s="27"/>
      <c r="AT257" s="27"/>
    </row>
    <row r="258" spans="1:46" x14ac:dyDescent="0.25">
      <c r="A258" s="27"/>
      <c r="B258" s="27"/>
      <c r="C258" s="27"/>
      <c r="D258" s="27"/>
      <c r="E258" s="27"/>
      <c r="F258" s="27"/>
      <c r="G258" s="27"/>
      <c r="H258" s="27"/>
      <c r="I258" s="27"/>
      <c r="J258" s="27"/>
      <c r="K258" s="27"/>
      <c r="L258" s="27"/>
      <c r="M258" s="27"/>
      <c r="N258" s="27"/>
      <c r="O258" s="27"/>
      <c r="P258" s="27"/>
      <c r="Q258" s="27"/>
      <c r="R258" s="27"/>
      <c r="S258" s="27"/>
      <c r="T258" s="27"/>
      <c r="U258" s="27"/>
      <c r="V258" s="27"/>
      <c r="W258" s="27"/>
      <c r="X258" s="27"/>
      <c r="Y258" s="27"/>
      <c r="Z258" s="27"/>
      <c r="AA258" s="27"/>
      <c r="AB258" s="27"/>
      <c r="AC258" s="27"/>
      <c r="AD258" s="27"/>
      <c r="AE258" s="27"/>
      <c r="AF258" s="27"/>
      <c r="AG258" s="27"/>
      <c r="AH258" s="27"/>
      <c r="AI258" s="27"/>
      <c r="AJ258" s="27"/>
      <c r="AK258" s="27"/>
      <c r="AL258" s="27"/>
      <c r="AM258" s="27"/>
      <c r="AN258" s="27"/>
      <c r="AO258" s="27"/>
      <c r="AP258" s="27"/>
      <c r="AQ258" s="27"/>
      <c r="AR258" s="27"/>
      <c r="AS258" s="27"/>
      <c r="AT258" s="27"/>
    </row>
    <row r="259" spans="1:46" x14ac:dyDescent="0.25">
      <c r="A259" s="27"/>
      <c r="B259" s="27"/>
      <c r="C259" s="27"/>
      <c r="D259" s="27"/>
      <c r="E259" s="27"/>
      <c r="F259" s="27"/>
      <c r="G259" s="27"/>
      <c r="H259" s="27"/>
      <c r="I259" s="27"/>
      <c r="J259" s="27"/>
      <c r="K259" s="27"/>
      <c r="L259" s="27"/>
      <c r="M259" s="27"/>
      <c r="N259" s="27"/>
      <c r="O259" s="27"/>
      <c r="P259" s="27"/>
      <c r="Q259" s="27"/>
      <c r="R259" s="27"/>
      <c r="S259" s="27"/>
      <c r="T259" s="27"/>
      <c r="U259" s="27"/>
      <c r="V259" s="27"/>
      <c r="W259" s="27"/>
      <c r="X259" s="27"/>
      <c r="Y259" s="27"/>
      <c r="Z259" s="27"/>
      <c r="AA259" s="27"/>
      <c r="AB259" s="27"/>
      <c r="AC259" s="27"/>
      <c r="AD259" s="27"/>
      <c r="AE259" s="27"/>
      <c r="AF259" s="27"/>
      <c r="AG259" s="27"/>
      <c r="AH259" s="27"/>
      <c r="AI259" s="27"/>
      <c r="AJ259" s="27"/>
      <c r="AK259" s="27"/>
      <c r="AL259" s="27"/>
      <c r="AM259" s="27"/>
      <c r="AN259" s="27"/>
      <c r="AO259" s="27"/>
      <c r="AP259" s="27"/>
      <c r="AQ259" s="27"/>
      <c r="AR259" s="27"/>
      <c r="AS259" s="27"/>
      <c r="AT259" s="27"/>
    </row>
    <row r="260" spans="1:46" x14ac:dyDescent="0.25">
      <c r="A260" s="27"/>
      <c r="B260" s="27"/>
      <c r="C260" s="27"/>
      <c r="D260" s="27"/>
      <c r="E260" s="27"/>
      <c r="F260" s="27"/>
      <c r="G260" s="27"/>
      <c r="H260" s="27"/>
      <c r="I260" s="27"/>
      <c r="J260" s="27"/>
      <c r="K260" s="27"/>
      <c r="L260" s="27"/>
      <c r="M260" s="27"/>
      <c r="N260" s="27"/>
      <c r="O260" s="27"/>
      <c r="P260" s="27"/>
      <c r="Q260" s="27"/>
      <c r="R260" s="27"/>
      <c r="S260" s="27"/>
      <c r="T260" s="27"/>
      <c r="U260" s="27"/>
      <c r="V260" s="27"/>
      <c r="W260" s="27"/>
      <c r="X260" s="27"/>
      <c r="Y260" s="27"/>
      <c r="Z260" s="27"/>
      <c r="AA260" s="27"/>
      <c r="AB260" s="27"/>
      <c r="AC260" s="27"/>
      <c r="AD260" s="27"/>
      <c r="AE260" s="27"/>
      <c r="AF260" s="27"/>
      <c r="AG260" s="27"/>
      <c r="AH260" s="27"/>
      <c r="AI260" s="27"/>
      <c r="AJ260" s="27"/>
      <c r="AK260" s="27"/>
      <c r="AL260" s="27"/>
      <c r="AM260" s="27"/>
      <c r="AN260" s="27"/>
      <c r="AO260" s="27"/>
      <c r="AP260" s="27"/>
      <c r="AQ260" s="27"/>
      <c r="AR260" s="27"/>
      <c r="AS260" s="27"/>
      <c r="AT260" s="27"/>
    </row>
    <row r="261" spans="1:46" x14ac:dyDescent="0.25">
      <c r="A261" s="27"/>
      <c r="B261" s="27"/>
      <c r="C261" s="27"/>
      <c r="D261" s="27"/>
      <c r="E261" s="27"/>
      <c r="F261" s="27"/>
      <c r="G261" s="27"/>
      <c r="H261" s="27"/>
      <c r="I261" s="27"/>
      <c r="J261" s="27"/>
      <c r="K261" s="27"/>
      <c r="L261" s="27"/>
      <c r="M261" s="27"/>
      <c r="N261" s="27"/>
      <c r="O261" s="27"/>
      <c r="P261" s="27"/>
      <c r="Q261" s="27"/>
      <c r="R261" s="27"/>
      <c r="S261" s="27"/>
      <c r="T261" s="27"/>
      <c r="U261" s="27"/>
      <c r="V261" s="27"/>
      <c r="W261" s="27"/>
      <c r="X261" s="27"/>
      <c r="Y261" s="27"/>
      <c r="Z261" s="27"/>
      <c r="AA261" s="27"/>
      <c r="AB261" s="27"/>
      <c r="AC261" s="27"/>
      <c r="AD261" s="27"/>
      <c r="AE261" s="27"/>
      <c r="AF261" s="27"/>
      <c r="AG261" s="27"/>
      <c r="AH261" s="27"/>
      <c r="AI261" s="27"/>
      <c r="AJ261" s="27"/>
      <c r="AK261" s="27"/>
      <c r="AL261" s="27"/>
      <c r="AM261" s="27"/>
      <c r="AN261" s="27"/>
      <c r="AO261" s="27"/>
      <c r="AP261" s="27"/>
      <c r="AQ261" s="27"/>
      <c r="AR261" s="27"/>
      <c r="AS261" s="27"/>
      <c r="AT261" s="27"/>
    </row>
    <row r="262" spans="1:46" x14ac:dyDescent="0.25">
      <c r="A262" s="27"/>
      <c r="B262" s="27"/>
      <c r="C262" s="27"/>
      <c r="D262" s="27"/>
      <c r="E262" s="27"/>
      <c r="F262" s="27"/>
      <c r="G262" s="27"/>
      <c r="H262" s="27"/>
      <c r="I262" s="27"/>
      <c r="J262" s="27"/>
      <c r="K262" s="27"/>
      <c r="L262" s="27"/>
      <c r="M262" s="27"/>
      <c r="N262" s="27"/>
      <c r="O262" s="27"/>
      <c r="P262" s="27"/>
      <c r="Q262" s="27"/>
      <c r="R262" s="27"/>
      <c r="S262" s="27"/>
      <c r="T262" s="27"/>
      <c r="U262" s="27"/>
      <c r="V262" s="27"/>
      <c r="W262" s="27"/>
      <c r="X262" s="27"/>
      <c r="Y262" s="27"/>
      <c r="Z262" s="27"/>
      <c r="AA262" s="27"/>
      <c r="AB262" s="27"/>
      <c r="AC262" s="27"/>
      <c r="AD262" s="27"/>
      <c r="AE262" s="27"/>
      <c r="AF262" s="27"/>
      <c r="AG262" s="27"/>
      <c r="AH262" s="27"/>
      <c r="AI262" s="27"/>
      <c r="AJ262" s="27"/>
      <c r="AK262" s="27"/>
      <c r="AL262" s="27"/>
      <c r="AM262" s="27"/>
      <c r="AN262" s="27"/>
      <c r="AO262" s="27"/>
      <c r="AP262" s="27"/>
      <c r="AQ262" s="27"/>
      <c r="AR262" s="27"/>
      <c r="AS262" s="27"/>
      <c r="AT262" s="27"/>
    </row>
    <row r="263" spans="1:46" x14ac:dyDescent="0.25">
      <c r="A263" s="27"/>
      <c r="B263" s="27"/>
      <c r="C263" s="27"/>
      <c r="D263" s="27"/>
      <c r="E263" s="27"/>
      <c r="F263" s="27"/>
      <c r="G263" s="27"/>
      <c r="H263" s="27"/>
      <c r="I263" s="27"/>
      <c r="J263" s="27"/>
      <c r="K263" s="27"/>
      <c r="L263" s="27"/>
      <c r="M263" s="27"/>
      <c r="N263" s="27"/>
      <c r="O263" s="27"/>
      <c r="P263" s="27"/>
      <c r="Q263" s="27"/>
      <c r="R263" s="27"/>
      <c r="S263" s="27"/>
      <c r="T263" s="27"/>
      <c r="U263" s="27"/>
      <c r="V263" s="27"/>
      <c r="W263" s="27"/>
      <c r="X263" s="27"/>
      <c r="Y263" s="27"/>
      <c r="Z263" s="27"/>
      <c r="AA263" s="27"/>
      <c r="AB263" s="27"/>
      <c r="AC263" s="27"/>
      <c r="AD263" s="27"/>
      <c r="AE263" s="27"/>
      <c r="AF263" s="27"/>
      <c r="AG263" s="27"/>
      <c r="AH263" s="27"/>
      <c r="AI263" s="27"/>
      <c r="AJ263" s="27"/>
      <c r="AK263" s="27"/>
      <c r="AL263" s="27"/>
      <c r="AM263" s="27"/>
      <c r="AN263" s="27"/>
      <c r="AO263" s="27"/>
      <c r="AP263" s="27"/>
      <c r="AQ263" s="27"/>
      <c r="AR263" s="27"/>
      <c r="AS263" s="27"/>
      <c r="AT263" s="27"/>
    </row>
    <row r="264" spans="1:46" x14ac:dyDescent="0.25">
      <c r="A264" s="27"/>
      <c r="B264" s="27"/>
      <c r="C264" s="27"/>
      <c r="D264" s="27"/>
      <c r="E264" s="27"/>
      <c r="F264" s="27"/>
      <c r="G264" s="27"/>
      <c r="H264" s="27"/>
      <c r="I264" s="27"/>
      <c r="J264" s="27"/>
      <c r="K264" s="27"/>
      <c r="L264" s="27"/>
      <c r="M264" s="27"/>
      <c r="N264" s="27"/>
      <c r="O264" s="27"/>
      <c r="P264" s="27"/>
      <c r="Q264" s="27"/>
      <c r="R264" s="27"/>
      <c r="S264" s="27"/>
      <c r="T264" s="27"/>
      <c r="U264" s="27"/>
      <c r="V264" s="27"/>
      <c r="W264" s="27"/>
      <c r="X264" s="27"/>
      <c r="Y264" s="27"/>
      <c r="Z264" s="27"/>
      <c r="AA264" s="27"/>
      <c r="AB264" s="27"/>
      <c r="AC264" s="27"/>
      <c r="AD264" s="27"/>
      <c r="AE264" s="27"/>
      <c r="AF264" s="27"/>
      <c r="AG264" s="27"/>
      <c r="AH264" s="27"/>
      <c r="AI264" s="27"/>
      <c r="AJ264" s="27"/>
      <c r="AK264" s="27"/>
      <c r="AL264" s="27"/>
      <c r="AM264" s="27"/>
      <c r="AN264" s="27"/>
      <c r="AO264" s="27"/>
      <c r="AP264" s="27"/>
      <c r="AQ264" s="27"/>
      <c r="AR264" s="27"/>
      <c r="AS264" s="27"/>
      <c r="AT264" s="27"/>
    </row>
    <row r="265" spans="1:46" x14ac:dyDescent="0.25">
      <c r="A265" s="27"/>
      <c r="B265" s="27"/>
      <c r="C265" s="27"/>
      <c r="D265" s="27"/>
      <c r="E265" s="27"/>
      <c r="F265" s="27"/>
      <c r="G265" s="27"/>
      <c r="H265" s="27"/>
      <c r="I265" s="27"/>
      <c r="J265" s="27"/>
      <c r="K265" s="27"/>
      <c r="L265" s="27"/>
      <c r="M265" s="27"/>
      <c r="N265" s="27"/>
      <c r="O265" s="27"/>
      <c r="P265" s="27"/>
      <c r="Q265" s="27"/>
      <c r="R265" s="27"/>
      <c r="S265" s="27"/>
      <c r="T265" s="27"/>
      <c r="U265" s="27"/>
      <c r="V265" s="27"/>
      <c r="W265" s="27"/>
      <c r="X265" s="27"/>
      <c r="Y265" s="27"/>
      <c r="Z265" s="27"/>
      <c r="AA265" s="27"/>
      <c r="AB265" s="27"/>
      <c r="AC265" s="27"/>
      <c r="AD265" s="27"/>
      <c r="AE265" s="27"/>
      <c r="AF265" s="27"/>
      <c r="AG265" s="27"/>
      <c r="AH265" s="27"/>
      <c r="AI265" s="27"/>
      <c r="AJ265" s="27"/>
      <c r="AK265" s="27"/>
      <c r="AL265" s="27"/>
      <c r="AM265" s="27"/>
      <c r="AN265" s="27"/>
      <c r="AO265" s="27"/>
      <c r="AP265" s="27"/>
      <c r="AQ265" s="27"/>
      <c r="AR265" s="27"/>
      <c r="AS265" s="27"/>
      <c r="AT265" s="27"/>
    </row>
    <row r="266" spans="1:46" x14ac:dyDescent="0.25">
      <c r="A266" s="27"/>
      <c r="B266" s="27"/>
      <c r="C266" s="27"/>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27"/>
      <c r="AS266" s="27"/>
      <c r="AT266" s="27"/>
    </row>
    <row r="267" spans="1:46" x14ac:dyDescent="0.25">
      <c r="A267" s="27"/>
      <c r="B267" s="27"/>
      <c r="C267" s="27"/>
      <c r="D267" s="27"/>
      <c r="E267" s="27"/>
      <c r="F267" s="27"/>
      <c r="G267" s="27"/>
      <c r="H267" s="27"/>
      <c r="I267" s="27"/>
      <c r="J267" s="27"/>
      <c r="K267" s="27"/>
      <c r="L267" s="27"/>
      <c r="M267" s="27"/>
      <c r="N267" s="27"/>
      <c r="O267" s="27"/>
      <c r="P267" s="27"/>
      <c r="Q267" s="27"/>
      <c r="R267" s="27"/>
      <c r="S267" s="27"/>
      <c r="T267" s="27"/>
      <c r="U267" s="27"/>
      <c r="V267" s="27"/>
      <c r="W267" s="27"/>
      <c r="X267" s="27"/>
      <c r="Y267" s="27"/>
      <c r="Z267" s="27"/>
      <c r="AA267" s="27"/>
      <c r="AB267" s="27"/>
      <c r="AC267" s="27"/>
      <c r="AD267" s="27"/>
      <c r="AE267" s="27"/>
      <c r="AF267" s="27"/>
      <c r="AG267" s="27"/>
      <c r="AH267" s="27"/>
      <c r="AI267" s="27"/>
      <c r="AJ267" s="27"/>
      <c r="AK267" s="27"/>
      <c r="AL267" s="27"/>
      <c r="AM267" s="27"/>
      <c r="AN267" s="27"/>
      <c r="AO267" s="27"/>
      <c r="AP267" s="27"/>
      <c r="AQ267" s="27"/>
      <c r="AR267" s="27"/>
      <c r="AS267" s="27"/>
      <c r="AT267" s="27"/>
    </row>
    <row r="268" spans="1:46" x14ac:dyDescent="0.25">
      <c r="A268" s="27"/>
      <c r="B268" s="27"/>
      <c r="C268" s="27"/>
      <c r="D268" s="27"/>
      <c r="E268" s="27"/>
      <c r="F268" s="27"/>
      <c r="G268" s="27"/>
      <c r="H268" s="27"/>
      <c r="I268" s="27"/>
      <c r="J268" s="27"/>
      <c r="K268" s="27"/>
      <c r="L268" s="27"/>
      <c r="M268" s="27"/>
      <c r="N268" s="27"/>
      <c r="O268" s="27"/>
      <c r="P268" s="27"/>
      <c r="Q268" s="27"/>
      <c r="R268" s="27"/>
      <c r="S268" s="27"/>
      <c r="T268" s="27"/>
      <c r="U268" s="27"/>
      <c r="V268" s="27"/>
      <c r="W268" s="27"/>
      <c r="X268" s="27"/>
      <c r="Y268" s="27"/>
      <c r="Z268" s="27"/>
      <c r="AA268" s="27"/>
      <c r="AB268" s="27"/>
      <c r="AC268" s="27"/>
      <c r="AD268" s="27"/>
      <c r="AE268" s="27"/>
      <c r="AF268" s="27"/>
      <c r="AG268" s="27"/>
      <c r="AH268" s="27"/>
      <c r="AI268" s="27"/>
      <c r="AJ268" s="27"/>
      <c r="AK268" s="27"/>
      <c r="AL268" s="27"/>
      <c r="AM268" s="27"/>
      <c r="AN268" s="27"/>
      <c r="AO268" s="27"/>
      <c r="AP268" s="27"/>
      <c r="AQ268" s="27"/>
      <c r="AR268" s="27"/>
      <c r="AS268" s="27"/>
      <c r="AT268" s="27"/>
    </row>
    <row r="269" spans="1:46" x14ac:dyDescent="0.25">
      <c r="A269" s="27"/>
      <c r="B269" s="27"/>
      <c r="C269" s="27"/>
      <c r="D269" s="27"/>
      <c r="E269" s="27"/>
      <c r="F269" s="27"/>
      <c r="G269" s="27"/>
      <c r="H269" s="27"/>
      <c r="I269" s="27"/>
      <c r="J269" s="27"/>
      <c r="K269" s="27"/>
      <c r="L269" s="27"/>
      <c r="M269" s="27"/>
      <c r="N269" s="27"/>
      <c r="O269" s="27"/>
      <c r="P269" s="27"/>
      <c r="Q269" s="27"/>
      <c r="R269" s="27"/>
      <c r="S269" s="27"/>
      <c r="T269" s="27"/>
      <c r="U269" s="27"/>
      <c r="V269" s="27"/>
      <c r="W269" s="27"/>
      <c r="X269" s="27"/>
      <c r="Y269" s="27"/>
      <c r="Z269" s="27"/>
      <c r="AA269" s="27"/>
      <c r="AB269" s="27"/>
      <c r="AC269" s="27"/>
      <c r="AD269" s="27"/>
      <c r="AE269" s="27"/>
      <c r="AF269" s="27"/>
      <c r="AG269" s="27"/>
      <c r="AH269" s="27"/>
      <c r="AI269" s="27"/>
      <c r="AJ269" s="27"/>
      <c r="AK269" s="27"/>
      <c r="AL269" s="27"/>
      <c r="AM269" s="27"/>
      <c r="AN269" s="27"/>
      <c r="AO269" s="27"/>
      <c r="AP269" s="27"/>
      <c r="AQ269" s="27"/>
      <c r="AR269" s="27"/>
      <c r="AS269" s="27"/>
      <c r="AT269" s="27"/>
    </row>
    <row r="270" spans="1:46" x14ac:dyDescent="0.25">
      <c r="A270" s="27"/>
      <c r="B270" s="27"/>
      <c r="C270" s="27"/>
      <c r="D270" s="27"/>
      <c r="E270" s="27"/>
      <c r="F270" s="27"/>
      <c r="G270" s="27"/>
      <c r="H270" s="27"/>
      <c r="I270" s="27"/>
      <c r="J270" s="27"/>
      <c r="K270" s="27"/>
      <c r="L270" s="27"/>
      <c r="M270" s="27"/>
      <c r="N270" s="27"/>
      <c r="O270" s="27"/>
      <c r="P270" s="27"/>
      <c r="Q270" s="27"/>
      <c r="R270" s="27"/>
      <c r="S270" s="27"/>
      <c r="T270" s="27"/>
      <c r="U270" s="27"/>
      <c r="V270" s="27"/>
      <c r="W270" s="27"/>
      <c r="X270" s="27"/>
      <c r="Y270" s="27"/>
      <c r="Z270" s="27"/>
      <c r="AA270" s="27"/>
      <c r="AB270" s="27"/>
      <c r="AC270" s="27"/>
      <c r="AD270" s="27"/>
      <c r="AE270" s="27"/>
      <c r="AF270" s="27"/>
      <c r="AG270" s="27"/>
      <c r="AH270" s="27"/>
      <c r="AI270" s="27"/>
      <c r="AJ270" s="27"/>
      <c r="AK270" s="27"/>
      <c r="AL270" s="27"/>
      <c r="AM270" s="27"/>
      <c r="AN270" s="27"/>
      <c r="AO270" s="27"/>
      <c r="AP270" s="27"/>
      <c r="AQ270" s="27"/>
      <c r="AR270" s="27"/>
      <c r="AS270" s="27"/>
      <c r="AT270" s="27"/>
    </row>
    <row r="271" spans="1:46" x14ac:dyDescent="0.25">
      <c r="A271" s="27"/>
      <c r="B271" s="27"/>
      <c r="C271" s="27"/>
      <c r="D271" s="27"/>
      <c r="E271" s="27"/>
      <c r="F271" s="27"/>
      <c r="G271" s="27"/>
      <c r="H271" s="27"/>
      <c r="I271" s="27"/>
      <c r="J271" s="27"/>
      <c r="K271" s="27"/>
      <c r="L271" s="27"/>
      <c r="M271" s="27"/>
      <c r="N271" s="27"/>
      <c r="O271" s="27"/>
      <c r="P271" s="27"/>
      <c r="Q271" s="27"/>
      <c r="R271" s="27"/>
      <c r="S271" s="27"/>
      <c r="T271" s="27"/>
      <c r="U271" s="27"/>
      <c r="V271" s="27"/>
      <c r="W271" s="27"/>
      <c r="X271" s="27"/>
      <c r="Y271" s="27"/>
      <c r="Z271" s="27"/>
      <c r="AA271" s="27"/>
      <c r="AB271" s="27"/>
      <c r="AC271" s="27"/>
      <c r="AD271" s="27"/>
      <c r="AE271" s="27"/>
      <c r="AF271" s="27"/>
      <c r="AG271" s="27"/>
      <c r="AH271" s="27"/>
      <c r="AI271" s="27"/>
      <c r="AJ271" s="27"/>
      <c r="AK271" s="27"/>
      <c r="AL271" s="27"/>
      <c r="AM271" s="27"/>
      <c r="AN271" s="27"/>
      <c r="AO271" s="27"/>
      <c r="AP271" s="27"/>
      <c r="AQ271" s="27"/>
      <c r="AR271" s="27"/>
      <c r="AS271" s="27"/>
      <c r="AT271" s="27"/>
    </row>
    <row r="272" spans="1:46" x14ac:dyDescent="0.25">
      <c r="A272" s="27"/>
      <c r="B272" s="27"/>
      <c r="C272" s="27"/>
      <c r="D272" s="27"/>
      <c r="E272" s="27"/>
      <c r="F272" s="27"/>
      <c r="G272" s="27"/>
      <c r="H272" s="27"/>
      <c r="I272" s="27"/>
      <c r="J272" s="27"/>
      <c r="K272" s="27"/>
      <c r="L272" s="27"/>
      <c r="M272" s="27"/>
      <c r="N272" s="27"/>
      <c r="O272" s="27"/>
      <c r="P272" s="27"/>
      <c r="Q272" s="27"/>
      <c r="R272" s="27"/>
      <c r="S272" s="27"/>
      <c r="T272" s="27"/>
      <c r="U272" s="27"/>
      <c r="V272" s="27"/>
      <c r="W272" s="27"/>
      <c r="X272" s="27"/>
      <c r="Y272" s="27"/>
      <c r="Z272" s="27"/>
      <c r="AA272" s="27"/>
      <c r="AB272" s="27"/>
      <c r="AC272" s="27"/>
      <c r="AD272" s="27"/>
      <c r="AE272" s="27"/>
      <c r="AF272" s="27"/>
      <c r="AG272" s="27"/>
      <c r="AH272" s="27"/>
      <c r="AI272" s="27"/>
      <c r="AJ272" s="27"/>
      <c r="AK272" s="27"/>
      <c r="AL272" s="27"/>
      <c r="AM272" s="27"/>
      <c r="AN272" s="27"/>
      <c r="AO272" s="27"/>
      <c r="AP272" s="27"/>
      <c r="AQ272" s="27"/>
      <c r="AR272" s="27"/>
      <c r="AS272" s="27"/>
      <c r="AT272" s="27"/>
    </row>
    <row r="273" spans="1:46" x14ac:dyDescent="0.25">
      <c r="A273" s="27"/>
      <c r="B273" s="27"/>
      <c r="C273" s="27"/>
      <c r="D273" s="27"/>
      <c r="E273" s="27"/>
      <c r="F273" s="27"/>
      <c r="G273" s="27"/>
      <c r="H273" s="27"/>
      <c r="I273" s="27"/>
      <c r="J273" s="27"/>
      <c r="K273" s="27"/>
      <c r="L273" s="27"/>
      <c r="M273" s="27"/>
      <c r="N273" s="27"/>
      <c r="O273" s="27"/>
      <c r="P273" s="27"/>
      <c r="Q273" s="27"/>
      <c r="R273" s="27"/>
      <c r="S273" s="27"/>
      <c r="T273" s="27"/>
      <c r="U273" s="27"/>
      <c r="V273" s="27"/>
      <c r="W273" s="27"/>
      <c r="X273" s="27"/>
      <c r="Y273" s="27"/>
      <c r="Z273" s="27"/>
      <c r="AA273" s="27"/>
      <c r="AB273" s="27"/>
      <c r="AC273" s="27"/>
      <c r="AD273" s="27"/>
      <c r="AE273" s="27"/>
      <c r="AF273" s="27"/>
      <c r="AG273" s="27"/>
      <c r="AH273" s="27"/>
      <c r="AI273" s="27"/>
      <c r="AJ273" s="27"/>
      <c r="AK273" s="27"/>
      <c r="AL273" s="27"/>
      <c r="AM273" s="27"/>
      <c r="AN273" s="27"/>
      <c r="AO273" s="27"/>
      <c r="AP273" s="27"/>
      <c r="AQ273" s="27"/>
      <c r="AR273" s="27"/>
      <c r="AS273" s="27"/>
      <c r="AT273" s="27"/>
    </row>
    <row r="274" spans="1:46" x14ac:dyDescent="0.25">
      <c r="A274" s="27"/>
      <c r="B274" s="27"/>
      <c r="C274" s="27"/>
      <c r="D274" s="27"/>
      <c r="E274" s="27"/>
      <c r="F274" s="27"/>
      <c r="G274" s="27"/>
      <c r="H274" s="27"/>
      <c r="I274" s="27"/>
      <c r="J274" s="27"/>
      <c r="K274" s="27"/>
      <c r="L274" s="27"/>
      <c r="M274" s="27"/>
      <c r="N274" s="27"/>
      <c r="O274" s="27"/>
      <c r="P274" s="27"/>
      <c r="Q274" s="27"/>
      <c r="R274" s="27"/>
      <c r="S274" s="27"/>
      <c r="T274" s="27"/>
      <c r="U274" s="27"/>
      <c r="V274" s="27"/>
      <c r="W274" s="27"/>
      <c r="X274" s="27"/>
      <c r="Y274" s="27"/>
      <c r="Z274" s="27"/>
      <c r="AA274" s="27"/>
      <c r="AB274" s="27"/>
      <c r="AC274" s="27"/>
      <c r="AD274" s="27"/>
      <c r="AE274" s="27"/>
      <c r="AF274" s="27"/>
      <c r="AG274" s="27"/>
      <c r="AH274" s="27"/>
      <c r="AI274" s="27"/>
      <c r="AJ274" s="27"/>
      <c r="AK274" s="27"/>
      <c r="AL274" s="27"/>
      <c r="AM274" s="27"/>
      <c r="AN274" s="27"/>
      <c r="AO274" s="27"/>
      <c r="AP274" s="27"/>
      <c r="AQ274" s="27"/>
      <c r="AR274" s="27"/>
      <c r="AS274" s="27"/>
      <c r="AT274" s="27"/>
    </row>
    <row r="275" spans="1:46" x14ac:dyDescent="0.25">
      <c r="A275" s="27"/>
      <c r="B275" s="27"/>
      <c r="C275" s="27"/>
      <c r="D275" s="27"/>
      <c r="E275" s="27"/>
      <c r="F275" s="27"/>
      <c r="G275" s="27"/>
      <c r="H275" s="27"/>
      <c r="I275" s="27"/>
      <c r="J275" s="27"/>
      <c r="K275" s="27"/>
      <c r="L275" s="27"/>
      <c r="M275" s="27"/>
      <c r="N275" s="27"/>
      <c r="O275" s="27"/>
      <c r="P275" s="27"/>
      <c r="Q275" s="27"/>
      <c r="R275" s="27"/>
      <c r="S275" s="27"/>
      <c r="T275" s="27"/>
      <c r="U275" s="27"/>
      <c r="V275" s="27"/>
      <c r="W275" s="27"/>
      <c r="X275" s="27"/>
      <c r="Y275" s="27"/>
      <c r="Z275" s="27"/>
      <c r="AA275" s="27"/>
      <c r="AB275" s="27"/>
      <c r="AC275" s="27"/>
      <c r="AD275" s="27"/>
      <c r="AE275" s="27"/>
      <c r="AF275" s="27"/>
      <c r="AG275" s="27"/>
      <c r="AH275" s="27"/>
      <c r="AI275" s="27"/>
      <c r="AJ275" s="27"/>
      <c r="AK275" s="27"/>
      <c r="AL275" s="27"/>
      <c r="AM275" s="27"/>
      <c r="AN275" s="27"/>
      <c r="AO275" s="27"/>
      <c r="AP275" s="27"/>
      <c r="AQ275" s="27"/>
      <c r="AR275" s="27"/>
      <c r="AS275" s="27"/>
      <c r="AT275" s="27"/>
    </row>
    <row r="276" spans="1:46" x14ac:dyDescent="0.25">
      <c r="A276" s="27"/>
      <c r="B276" s="27"/>
      <c r="C276" s="27"/>
      <c r="D276" s="27"/>
      <c r="E276" s="27"/>
      <c r="F276" s="27"/>
      <c r="G276" s="27"/>
      <c r="H276" s="27"/>
      <c r="I276" s="27"/>
      <c r="J276" s="27"/>
      <c r="K276" s="27"/>
      <c r="L276" s="27"/>
      <c r="M276" s="27"/>
      <c r="N276" s="27"/>
      <c r="O276" s="27"/>
      <c r="P276" s="27"/>
      <c r="Q276" s="27"/>
      <c r="R276" s="27"/>
      <c r="S276" s="27"/>
      <c r="T276" s="27"/>
      <c r="U276" s="27"/>
      <c r="V276" s="27"/>
      <c r="W276" s="27"/>
      <c r="X276" s="27"/>
      <c r="Y276" s="27"/>
      <c r="Z276" s="27"/>
      <c r="AA276" s="27"/>
      <c r="AB276" s="27"/>
      <c r="AC276" s="27"/>
      <c r="AD276" s="27"/>
      <c r="AE276" s="27"/>
      <c r="AF276" s="27"/>
      <c r="AG276" s="27"/>
      <c r="AH276" s="27"/>
      <c r="AI276" s="27"/>
      <c r="AJ276" s="27"/>
      <c r="AK276" s="27"/>
      <c r="AL276" s="27"/>
      <c r="AM276" s="27"/>
      <c r="AN276" s="27"/>
      <c r="AO276" s="27"/>
      <c r="AP276" s="27"/>
      <c r="AQ276" s="27"/>
      <c r="AR276" s="27"/>
      <c r="AS276" s="27"/>
      <c r="AT276" s="27"/>
    </row>
    <row r="277" spans="1:46" x14ac:dyDescent="0.25">
      <c r="A277" s="27"/>
      <c r="B277" s="27"/>
      <c r="C277" s="27"/>
      <c r="D277" s="27"/>
      <c r="E277" s="27"/>
      <c r="F277" s="27"/>
      <c r="G277" s="27"/>
      <c r="H277" s="27"/>
      <c r="I277" s="27"/>
      <c r="J277" s="27"/>
      <c r="K277" s="27"/>
      <c r="L277" s="27"/>
      <c r="M277" s="27"/>
      <c r="N277" s="27"/>
      <c r="O277" s="27"/>
      <c r="P277" s="27"/>
      <c r="Q277" s="27"/>
      <c r="R277" s="27"/>
      <c r="S277" s="27"/>
      <c r="T277" s="27"/>
      <c r="U277" s="27"/>
      <c r="V277" s="27"/>
      <c r="W277" s="27"/>
      <c r="X277" s="27"/>
      <c r="Y277" s="27"/>
      <c r="Z277" s="27"/>
      <c r="AA277" s="27"/>
      <c r="AB277" s="27"/>
      <c r="AC277" s="27"/>
      <c r="AD277" s="27"/>
      <c r="AE277" s="27"/>
      <c r="AF277" s="27"/>
      <c r="AG277" s="27"/>
      <c r="AH277" s="27"/>
      <c r="AI277" s="27"/>
      <c r="AJ277" s="27"/>
      <c r="AK277" s="27"/>
      <c r="AL277" s="27"/>
      <c r="AM277" s="27"/>
      <c r="AN277" s="27"/>
      <c r="AO277" s="27"/>
      <c r="AP277" s="27"/>
      <c r="AQ277" s="27"/>
      <c r="AR277" s="27"/>
      <c r="AS277" s="27"/>
      <c r="AT277" s="27"/>
    </row>
    <row r="278" spans="1:46" x14ac:dyDescent="0.25">
      <c r="A278" s="27"/>
      <c r="B278" s="27"/>
      <c r="C278" s="27"/>
      <c r="D278" s="27"/>
      <c r="E278" s="27"/>
      <c r="F278" s="27"/>
      <c r="G278" s="27"/>
      <c r="H278" s="27"/>
      <c r="I278" s="27"/>
      <c r="J278" s="27"/>
      <c r="K278" s="27"/>
      <c r="L278" s="27"/>
      <c r="M278" s="27"/>
      <c r="N278" s="27"/>
      <c r="O278" s="27"/>
      <c r="P278" s="27"/>
      <c r="Q278" s="27"/>
      <c r="R278" s="27"/>
      <c r="S278" s="27"/>
      <c r="T278" s="27"/>
      <c r="U278" s="27"/>
      <c r="V278" s="27"/>
      <c r="W278" s="27"/>
      <c r="X278" s="27"/>
      <c r="Y278" s="27"/>
      <c r="Z278" s="27"/>
      <c r="AA278" s="27"/>
      <c r="AB278" s="27"/>
      <c r="AC278" s="27"/>
      <c r="AD278" s="27"/>
      <c r="AE278" s="27"/>
      <c r="AF278" s="27"/>
      <c r="AG278" s="27"/>
      <c r="AH278" s="27"/>
      <c r="AI278" s="27"/>
      <c r="AJ278" s="27"/>
      <c r="AK278" s="27"/>
      <c r="AL278" s="27"/>
      <c r="AM278" s="27"/>
      <c r="AN278" s="27"/>
      <c r="AO278" s="27"/>
      <c r="AP278" s="27"/>
      <c r="AQ278" s="27"/>
      <c r="AR278" s="27"/>
      <c r="AS278" s="27"/>
      <c r="AT278" s="27"/>
    </row>
    <row r="279" spans="1:46" x14ac:dyDescent="0.25">
      <c r="A279" s="27"/>
      <c r="B279" s="27"/>
      <c r="C279" s="27"/>
      <c r="D279" s="27"/>
      <c r="E279" s="27"/>
      <c r="F279" s="27"/>
      <c r="G279" s="27"/>
      <c r="H279" s="27"/>
      <c r="I279" s="27"/>
      <c r="J279" s="27"/>
      <c r="K279" s="27"/>
      <c r="L279" s="27"/>
      <c r="M279" s="27"/>
      <c r="N279" s="27"/>
      <c r="O279" s="27"/>
      <c r="P279" s="27"/>
      <c r="Q279" s="27"/>
      <c r="R279" s="27"/>
      <c r="S279" s="27"/>
      <c r="T279" s="27"/>
      <c r="U279" s="27"/>
      <c r="V279" s="27"/>
      <c r="W279" s="27"/>
      <c r="X279" s="27"/>
      <c r="Y279" s="27"/>
      <c r="Z279" s="27"/>
      <c r="AA279" s="27"/>
      <c r="AB279" s="27"/>
      <c r="AC279" s="27"/>
      <c r="AD279" s="27"/>
      <c r="AE279" s="27"/>
      <c r="AF279" s="27"/>
      <c r="AG279" s="27"/>
      <c r="AH279" s="27"/>
      <c r="AI279" s="27"/>
      <c r="AJ279" s="27"/>
      <c r="AK279" s="27"/>
      <c r="AL279" s="27"/>
      <c r="AM279" s="27"/>
      <c r="AN279" s="27"/>
      <c r="AO279" s="27"/>
      <c r="AP279" s="27"/>
      <c r="AQ279" s="27"/>
      <c r="AR279" s="27"/>
      <c r="AS279" s="27"/>
      <c r="AT279" s="27"/>
    </row>
    <row r="280" spans="1:46" x14ac:dyDescent="0.25">
      <c r="A280" s="27"/>
      <c r="B280" s="27"/>
      <c r="C280" s="27"/>
      <c r="D280" s="27"/>
      <c r="E280" s="27"/>
      <c r="F280" s="27"/>
      <c r="G280" s="27"/>
      <c r="H280" s="27"/>
      <c r="I280" s="27"/>
      <c r="J280" s="27"/>
      <c r="K280" s="27"/>
      <c r="L280" s="27"/>
      <c r="M280" s="27"/>
      <c r="N280" s="27"/>
      <c r="O280" s="27"/>
      <c r="P280" s="27"/>
      <c r="Q280" s="27"/>
      <c r="R280" s="27"/>
      <c r="S280" s="27"/>
      <c r="T280" s="27"/>
      <c r="U280" s="27"/>
      <c r="V280" s="27"/>
      <c r="W280" s="27"/>
      <c r="X280" s="27"/>
      <c r="Y280" s="27"/>
      <c r="Z280" s="27"/>
      <c r="AA280" s="27"/>
      <c r="AB280" s="27"/>
      <c r="AC280" s="27"/>
      <c r="AD280" s="27"/>
      <c r="AE280" s="27"/>
      <c r="AF280" s="27"/>
      <c r="AG280" s="27"/>
      <c r="AH280" s="27"/>
      <c r="AI280" s="27"/>
      <c r="AJ280" s="27"/>
      <c r="AK280" s="27"/>
      <c r="AL280" s="27"/>
      <c r="AM280" s="27"/>
      <c r="AN280" s="27"/>
      <c r="AO280" s="27"/>
      <c r="AP280" s="27"/>
      <c r="AQ280" s="27"/>
      <c r="AR280" s="27"/>
      <c r="AS280" s="27"/>
      <c r="AT280" s="27"/>
    </row>
    <row r="281" spans="1:46" x14ac:dyDescent="0.25">
      <c r="A281" s="27"/>
      <c r="B281" s="27"/>
      <c r="C281" s="27"/>
      <c r="D281" s="27"/>
      <c r="E281" s="27"/>
      <c r="F281" s="27"/>
      <c r="G281" s="27"/>
      <c r="H281" s="27"/>
      <c r="I281" s="27"/>
      <c r="J281" s="27"/>
      <c r="K281" s="27"/>
      <c r="L281" s="27"/>
      <c r="M281" s="27"/>
      <c r="N281" s="27"/>
      <c r="O281" s="27"/>
      <c r="P281" s="27"/>
      <c r="Q281" s="27"/>
      <c r="R281" s="27"/>
      <c r="S281" s="27"/>
      <c r="T281" s="27"/>
      <c r="U281" s="27"/>
      <c r="V281" s="27"/>
      <c r="W281" s="27"/>
      <c r="X281" s="27"/>
      <c r="Y281" s="27"/>
      <c r="Z281" s="27"/>
      <c r="AA281" s="27"/>
      <c r="AB281" s="27"/>
      <c r="AC281" s="27"/>
      <c r="AD281" s="27"/>
      <c r="AE281" s="27"/>
      <c r="AF281" s="27"/>
      <c r="AG281" s="27"/>
      <c r="AH281" s="27"/>
      <c r="AI281" s="27"/>
      <c r="AJ281" s="27"/>
      <c r="AK281" s="27"/>
      <c r="AL281" s="27"/>
      <c r="AM281" s="27"/>
      <c r="AN281" s="27"/>
      <c r="AO281" s="27"/>
      <c r="AP281" s="27"/>
      <c r="AQ281" s="27"/>
      <c r="AR281" s="27"/>
      <c r="AS281" s="27"/>
      <c r="AT281" s="27"/>
    </row>
    <row r="282" spans="1:46" x14ac:dyDescent="0.25">
      <c r="A282" s="27"/>
      <c r="B282" s="27"/>
      <c r="C282" s="27"/>
      <c r="D282" s="27"/>
      <c r="E282" s="27"/>
      <c r="F282" s="27"/>
      <c r="G282" s="27"/>
      <c r="H282" s="27"/>
      <c r="I282" s="27"/>
      <c r="J282" s="27"/>
      <c r="K282" s="27"/>
      <c r="L282" s="27"/>
      <c r="M282" s="27"/>
      <c r="N282" s="27"/>
      <c r="O282" s="27"/>
      <c r="P282" s="27"/>
      <c r="Q282" s="27"/>
      <c r="R282" s="27"/>
      <c r="S282" s="27"/>
      <c r="T282" s="27"/>
      <c r="U282" s="27"/>
      <c r="V282" s="27"/>
      <c r="W282" s="27"/>
      <c r="X282" s="27"/>
      <c r="Y282" s="27"/>
      <c r="Z282" s="27"/>
      <c r="AA282" s="27"/>
      <c r="AB282" s="27"/>
      <c r="AC282" s="27"/>
      <c r="AD282" s="27"/>
      <c r="AE282" s="27"/>
      <c r="AF282" s="27"/>
      <c r="AG282" s="27"/>
      <c r="AH282" s="27"/>
      <c r="AI282" s="27"/>
      <c r="AJ282" s="27"/>
      <c r="AK282" s="27"/>
      <c r="AL282" s="27"/>
      <c r="AM282" s="27"/>
      <c r="AN282" s="27"/>
      <c r="AO282" s="27"/>
      <c r="AP282" s="27"/>
      <c r="AQ282" s="27"/>
      <c r="AR282" s="27"/>
      <c r="AS282" s="27"/>
      <c r="AT282" s="27"/>
    </row>
    <row r="283" spans="1:46" x14ac:dyDescent="0.25">
      <c r="A283" s="27"/>
      <c r="B283" s="27"/>
      <c r="C283" s="27"/>
      <c r="D283" s="27"/>
      <c r="E283" s="27"/>
      <c r="F283" s="27"/>
      <c r="G283" s="27"/>
      <c r="H283" s="27"/>
      <c r="I283" s="27"/>
      <c r="J283" s="27"/>
      <c r="K283" s="27"/>
      <c r="L283" s="27"/>
      <c r="M283" s="27"/>
      <c r="N283" s="27"/>
      <c r="O283" s="27"/>
      <c r="P283" s="27"/>
      <c r="Q283" s="27"/>
      <c r="R283" s="27"/>
      <c r="S283" s="27"/>
      <c r="T283" s="27"/>
      <c r="U283" s="27"/>
      <c r="V283" s="27"/>
      <c r="W283" s="27"/>
      <c r="X283" s="27"/>
      <c r="Y283" s="27"/>
      <c r="Z283" s="27"/>
      <c r="AA283" s="27"/>
      <c r="AB283" s="27"/>
      <c r="AC283" s="27"/>
      <c r="AD283" s="27"/>
      <c r="AE283" s="27"/>
      <c r="AF283" s="27"/>
      <c r="AG283" s="27"/>
      <c r="AH283" s="27"/>
      <c r="AI283" s="27"/>
      <c r="AJ283" s="27"/>
      <c r="AK283" s="27"/>
      <c r="AL283" s="27"/>
      <c r="AM283" s="27"/>
      <c r="AN283" s="27"/>
      <c r="AO283" s="27"/>
      <c r="AP283" s="27"/>
      <c r="AQ283" s="27"/>
      <c r="AR283" s="27"/>
      <c r="AS283" s="27"/>
      <c r="AT283" s="27"/>
    </row>
    <row r="284" spans="1:46" x14ac:dyDescent="0.25">
      <c r="A284" s="27"/>
      <c r="B284" s="27"/>
      <c r="C284" s="27"/>
      <c r="D284" s="27"/>
      <c r="E284" s="27"/>
      <c r="F284" s="27"/>
      <c r="G284" s="27"/>
      <c r="H284" s="27"/>
      <c r="I284" s="27"/>
      <c r="J284" s="27"/>
      <c r="K284" s="27"/>
      <c r="L284" s="27"/>
      <c r="M284" s="27"/>
      <c r="N284" s="27"/>
      <c r="O284" s="27"/>
      <c r="P284" s="27"/>
      <c r="Q284" s="27"/>
      <c r="R284" s="27"/>
      <c r="S284" s="27"/>
      <c r="T284" s="27"/>
      <c r="U284" s="27"/>
      <c r="V284" s="27"/>
      <c r="W284" s="27"/>
      <c r="X284" s="27"/>
      <c r="Y284" s="27"/>
      <c r="Z284" s="27"/>
      <c r="AA284" s="27"/>
      <c r="AB284" s="27"/>
      <c r="AC284" s="27"/>
      <c r="AD284" s="27"/>
      <c r="AE284" s="27"/>
      <c r="AF284" s="27"/>
      <c r="AG284" s="27"/>
      <c r="AH284" s="27"/>
      <c r="AI284" s="27"/>
      <c r="AJ284" s="27"/>
      <c r="AK284" s="27"/>
      <c r="AL284" s="27"/>
      <c r="AM284" s="27"/>
      <c r="AN284" s="27"/>
      <c r="AO284" s="27"/>
      <c r="AP284" s="27"/>
      <c r="AQ284" s="27"/>
      <c r="AR284" s="27"/>
      <c r="AS284" s="27"/>
      <c r="AT284" s="27"/>
    </row>
    <row r="285" spans="1:46" x14ac:dyDescent="0.25">
      <c r="A285" s="27"/>
      <c r="B285" s="27"/>
      <c r="C285" s="27"/>
      <c r="D285" s="27"/>
      <c r="E285" s="27"/>
      <c r="F285" s="27"/>
      <c r="G285" s="27"/>
      <c r="H285" s="27"/>
      <c r="I285" s="27"/>
      <c r="J285" s="27"/>
      <c r="K285" s="27"/>
      <c r="L285" s="27"/>
      <c r="M285" s="27"/>
      <c r="N285" s="27"/>
      <c r="O285" s="27"/>
      <c r="P285" s="27"/>
      <c r="Q285" s="27"/>
      <c r="R285" s="27"/>
      <c r="S285" s="27"/>
      <c r="T285" s="27"/>
      <c r="U285" s="27"/>
      <c r="V285" s="27"/>
      <c r="W285" s="27"/>
      <c r="X285" s="27"/>
      <c r="Y285" s="27"/>
      <c r="Z285" s="27"/>
      <c r="AA285" s="27"/>
      <c r="AB285" s="27"/>
      <c r="AC285" s="27"/>
      <c r="AD285" s="27"/>
      <c r="AE285" s="27"/>
      <c r="AF285" s="27"/>
      <c r="AG285" s="27"/>
      <c r="AH285" s="27"/>
      <c r="AI285" s="27"/>
      <c r="AJ285" s="27"/>
      <c r="AK285" s="27"/>
      <c r="AL285" s="27"/>
      <c r="AM285" s="27"/>
      <c r="AN285" s="27"/>
      <c r="AO285" s="27"/>
      <c r="AP285" s="27"/>
      <c r="AQ285" s="27"/>
      <c r="AR285" s="27"/>
      <c r="AS285" s="27"/>
      <c r="AT285" s="27"/>
    </row>
    <row r="286" spans="1:46" x14ac:dyDescent="0.25">
      <c r="A286" s="27"/>
      <c r="B286" s="27"/>
      <c r="C286" s="27"/>
      <c r="D286" s="27"/>
      <c r="E286" s="27"/>
      <c r="F286" s="27"/>
      <c r="G286" s="27"/>
      <c r="H286" s="27"/>
      <c r="I286" s="27"/>
      <c r="J286" s="27"/>
      <c r="K286" s="27"/>
      <c r="L286" s="27"/>
      <c r="M286" s="27"/>
      <c r="N286" s="27"/>
      <c r="O286" s="27"/>
      <c r="P286" s="27"/>
      <c r="Q286" s="27"/>
      <c r="R286" s="27"/>
      <c r="S286" s="27"/>
      <c r="T286" s="27"/>
      <c r="U286" s="27"/>
      <c r="V286" s="27"/>
      <c r="W286" s="27"/>
      <c r="X286" s="27"/>
      <c r="Y286" s="27"/>
      <c r="Z286" s="27"/>
      <c r="AA286" s="27"/>
      <c r="AB286" s="27"/>
      <c r="AC286" s="27"/>
      <c r="AD286" s="27"/>
      <c r="AE286" s="27"/>
      <c r="AF286" s="27"/>
      <c r="AG286" s="27"/>
      <c r="AH286" s="27"/>
      <c r="AI286" s="27"/>
      <c r="AJ286" s="27"/>
      <c r="AK286" s="27"/>
      <c r="AL286" s="27"/>
      <c r="AM286" s="27"/>
      <c r="AN286" s="27"/>
      <c r="AO286" s="27"/>
      <c r="AP286" s="27"/>
      <c r="AQ286" s="27"/>
      <c r="AR286" s="27"/>
      <c r="AS286" s="27"/>
      <c r="AT286" s="27"/>
    </row>
    <row r="287" spans="1:46" x14ac:dyDescent="0.25">
      <c r="A287" s="27"/>
      <c r="B287" s="27"/>
      <c r="C287" s="27"/>
      <c r="D287" s="27"/>
      <c r="E287" s="27"/>
      <c r="F287" s="27"/>
      <c r="G287" s="27"/>
      <c r="H287" s="27"/>
      <c r="I287" s="27"/>
      <c r="J287" s="27"/>
      <c r="K287" s="27"/>
      <c r="L287" s="27"/>
      <c r="M287" s="27"/>
      <c r="N287" s="27"/>
      <c r="O287" s="27"/>
      <c r="P287" s="27"/>
      <c r="Q287" s="27"/>
      <c r="R287" s="27"/>
      <c r="S287" s="27"/>
      <c r="T287" s="27"/>
      <c r="U287" s="27"/>
      <c r="V287" s="27"/>
      <c r="W287" s="27"/>
      <c r="X287" s="27"/>
      <c r="Y287" s="27"/>
      <c r="Z287" s="27"/>
      <c r="AA287" s="27"/>
      <c r="AB287" s="27"/>
      <c r="AC287" s="27"/>
      <c r="AD287" s="27"/>
      <c r="AE287" s="27"/>
      <c r="AF287" s="27"/>
      <c r="AG287" s="27"/>
      <c r="AH287" s="27"/>
      <c r="AI287" s="27"/>
      <c r="AJ287" s="27"/>
      <c r="AK287" s="27"/>
      <c r="AL287" s="27"/>
      <c r="AM287" s="27"/>
      <c r="AN287" s="27"/>
      <c r="AO287" s="27"/>
      <c r="AP287" s="27"/>
      <c r="AQ287" s="27"/>
      <c r="AR287" s="27"/>
      <c r="AS287" s="27"/>
      <c r="AT287" s="27"/>
    </row>
    <row r="288" spans="1:46" x14ac:dyDescent="0.25">
      <c r="A288" s="27"/>
      <c r="B288" s="27"/>
      <c r="C288" s="27"/>
      <c r="D288" s="27"/>
      <c r="E288" s="27"/>
      <c r="F288" s="27"/>
      <c r="G288" s="27"/>
      <c r="H288" s="27"/>
      <c r="I288" s="27"/>
      <c r="J288" s="27"/>
      <c r="K288" s="27"/>
      <c r="L288" s="27"/>
      <c r="M288" s="27"/>
      <c r="N288" s="27"/>
      <c r="O288" s="27"/>
      <c r="P288" s="27"/>
      <c r="Q288" s="27"/>
      <c r="R288" s="27"/>
      <c r="S288" s="27"/>
      <c r="T288" s="27"/>
      <c r="U288" s="27"/>
      <c r="V288" s="27"/>
      <c r="W288" s="27"/>
      <c r="X288" s="27"/>
      <c r="Y288" s="27"/>
      <c r="Z288" s="27"/>
      <c r="AA288" s="27"/>
      <c r="AB288" s="27"/>
      <c r="AC288" s="27"/>
      <c r="AD288" s="27"/>
      <c r="AE288" s="27"/>
      <c r="AF288" s="27"/>
      <c r="AG288" s="27"/>
      <c r="AH288" s="27"/>
      <c r="AI288" s="27"/>
      <c r="AJ288" s="27"/>
      <c r="AK288" s="27"/>
      <c r="AL288" s="27"/>
      <c r="AM288" s="27"/>
      <c r="AN288" s="27"/>
      <c r="AO288" s="27"/>
      <c r="AP288" s="27"/>
      <c r="AQ288" s="27"/>
      <c r="AR288" s="27"/>
      <c r="AS288" s="27"/>
      <c r="AT288" s="27"/>
    </row>
    <row r="289" spans="1:46" x14ac:dyDescent="0.25">
      <c r="A289" s="27"/>
      <c r="B289" s="27"/>
      <c r="C289" s="27"/>
      <c r="D289" s="27"/>
      <c r="E289" s="27"/>
      <c r="F289" s="27"/>
      <c r="G289" s="27"/>
      <c r="H289" s="27"/>
      <c r="I289" s="27"/>
      <c r="J289" s="27"/>
      <c r="K289" s="27"/>
      <c r="L289" s="27"/>
      <c r="M289" s="27"/>
      <c r="N289" s="27"/>
      <c r="O289" s="27"/>
      <c r="P289" s="27"/>
      <c r="Q289" s="27"/>
      <c r="R289" s="27"/>
      <c r="S289" s="27"/>
      <c r="T289" s="27"/>
      <c r="U289" s="27"/>
      <c r="V289" s="27"/>
      <c r="W289" s="27"/>
      <c r="X289" s="27"/>
      <c r="Y289" s="27"/>
      <c r="Z289" s="27"/>
      <c r="AA289" s="27"/>
      <c r="AB289" s="27"/>
      <c r="AC289" s="27"/>
      <c r="AD289" s="27"/>
      <c r="AE289" s="27"/>
      <c r="AF289" s="27"/>
      <c r="AG289" s="27"/>
      <c r="AH289" s="27"/>
      <c r="AI289" s="27"/>
      <c r="AJ289" s="27"/>
      <c r="AK289" s="27"/>
      <c r="AL289" s="27"/>
      <c r="AM289" s="27"/>
      <c r="AN289" s="27"/>
      <c r="AO289" s="27"/>
      <c r="AP289" s="27"/>
      <c r="AQ289" s="27"/>
      <c r="AR289" s="27"/>
      <c r="AS289" s="27"/>
      <c r="AT289" s="27"/>
    </row>
  </sheetData>
  <sheetProtection algorithmName="SHA-512" hashValue="aZwQtgS1nPbfIurr5/Kez1HStg+JKvoZEr/ye+k02wCySMWpE5vSwBBrYJBtjVGWFRspaWYlTP/qCLoRdBEJpQ==" saltValue="KLWMtfR3yowpM7e+1o0ITQ==" spinCount="100000" sheet="1" objects="1" scenarios="1"/>
  <mergeCells count="73">
    <mergeCell ref="B21:D21"/>
    <mergeCell ref="E21:I21"/>
    <mergeCell ref="B14:D14"/>
    <mergeCell ref="E14:I14"/>
    <mergeCell ref="C1:I1"/>
    <mergeCell ref="B2:I2"/>
    <mergeCell ref="B3:I3"/>
    <mergeCell ref="B4:I4"/>
    <mergeCell ref="B5:I5"/>
    <mergeCell ref="B6:I6"/>
    <mergeCell ref="B7:I7"/>
    <mergeCell ref="B9:I9"/>
    <mergeCell ref="B10:I10"/>
    <mergeCell ref="B12:I12"/>
    <mergeCell ref="B13:I13"/>
    <mergeCell ref="B15:D15"/>
    <mergeCell ref="E15:I15"/>
    <mergeCell ref="B16:D16"/>
    <mergeCell ref="E16:I16"/>
    <mergeCell ref="B17:D17"/>
    <mergeCell ref="E17:I17"/>
    <mergeCell ref="B18:D18"/>
    <mergeCell ref="E18:I18"/>
    <mergeCell ref="B19:I19"/>
    <mergeCell ref="B20:D20"/>
    <mergeCell ref="E20:I20"/>
    <mergeCell ref="B22:D22"/>
    <mergeCell ref="E22:I22"/>
    <mergeCell ref="B23:D23"/>
    <mergeCell ref="E23:I23"/>
    <mergeCell ref="B25:D25"/>
    <mergeCell ref="E25:F25"/>
    <mergeCell ref="G25:I25"/>
    <mergeCell ref="B39:G39"/>
    <mergeCell ref="B26:D26"/>
    <mergeCell ref="E26:F26"/>
    <mergeCell ref="G26:I26"/>
    <mergeCell ref="B30:I30"/>
    <mergeCell ref="B31:I31"/>
    <mergeCell ref="B32:I32"/>
    <mergeCell ref="B33:I33"/>
    <mergeCell ref="B34:I34"/>
    <mergeCell ref="B35:I35"/>
    <mergeCell ref="B37:H37"/>
    <mergeCell ref="B38:G38"/>
    <mergeCell ref="B73:I73"/>
    <mergeCell ref="B40:G40"/>
    <mergeCell ref="B42:I42"/>
    <mergeCell ref="B43:I43"/>
    <mergeCell ref="B44:I62"/>
    <mergeCell ref="B63:H63"/>
    <mergeCell ref="B64:I64"/>
    <mergeCell ref="B66:I66"/>
    <mergeCell ref="B67:I67"/>
    <mergeCell ref="B69:I69"/>
    <mergeCell ref="C70:I70"/>
    <mergeCell ref="C72:G72"/>
    <mergeCell ref="B121:C121"/>
    <mergeCell ref="B138:C138"/>
    <mergeCell ref="B27:I27"/>
    <mergeCell ref="B28:F28"/>
    <mergeCell ref="C82:F82"/>
    <mergeCell ref="C83:F83"/>
    <mergeCell ref="C84:F84"/>
    <mergeCell ref="B88:I88"/>
    <mergeCell ref="B89:I89"/>
    <mergeCell ref="B90:I90"/>
    <mergeCell ref="B74:I74"/>
    <mergeCell ref="B75:I75"/>
    <mergeCell ref="B76:I76"/>
    <mergeCell ref="B78:H78"/>
    <mergeCell ref="B79:I79"/>
    <mergeCell ref="B80:I80"/>
  </mergeCells>
  <conditionalFormatting sqref="B64:I64">
    <cfRule type="containsText" dxfId="23" priority="6" operator="containsText" text="attention">
      <formula>NOT(ISERROR(SEARCH("attention",B64)))</formula>
    </cfRule>
  </conditionalFormatting>
  <conditionalFormatting sqref="B80:I81">
    <cfRule type="containsText" dxfId="22" priority="7" operator="containsText" text="select">
      <formula>NOT(ISERROR(SEARCH("select",B80)))</formula>
    </cfRule>
  </conditionalFormatting>
  <conditionalFormatting sqref="B89:I89">
    <cfRule type="expression" dxfId="21" priority="3">
      <formula>$B$89=""+$B$89</formula>
    </cfRule>
  </conditionalFormatting>
  <conditionalFormatting sqref="B90:I90">
    <cfRule type="expression" dxfId="20" priority="4">
      <formula>$B$90=""</formula>
    </cfRule>
  </conditionalFormatting>
  <conditionalFormatting sqref="E25:E26">
    <cfRule type="containsText" dxfId="19" priority="1" operator="containsText" text="select">
      <formula>NOT(ISERROR(SEARCH("select",E25)))</formula>
    </cfRule>
  </conditionalFormatting>
  <conditionalFormatting sqref="H38:H40 J38:J40 I41:J41 J43:J46">
    <cfRule type="containsText" dxfId="18" priority="9" operator="containsText" text="select">
      <formula>NOT(ISERROR(SEARCH("select",H38)))</formula>
    </cfRule>
  </conditionalFormatting>
  <conditionalFormatting sqref="I78">
    <cfRule type="containsText" dxfId="17" priority="2" operator="containsText" text="please">
      <formula>NOT(ISERROR(SEARCH("please",I78)))</formula>
    </cfRule>
  </conditionalFormatting>
  <conditionalFormatting sqref="J25">
    <cfRule type="expression" dxfId="16" priority="10">
      <formula>$E$25="YES"</formula>
    </cfRule>
  </conditionalFormatting>
  <conditionalFormatting sqref="J26:J28">
    <cfRule type="containsText" dxfId="15" priority="12" operator="containsText" text="ATTENTION">
      <formula>NOT(ISERROR(SEARCH("ATTENTION",J26)))</formula>
    </cfRule>
  </conditionalFormatting>
  <conditionalFormatting sqref="J78:J79">
    <cfRule type="containsText" dxfId="14" priority="13" operator="containsText" text="please">
      <formula>NOT(ISERROR(SEARCH("please",J78)))</formula>
    </cfRule>
  </conditionalFormatting>
  <dataValidations xWindow="1026" yWindow="776" count="2">
    <dataValidation type="list" allowBlank="1" showInputMessage="1" showErrorMessage="1" prompt="Please select" sqref="I78" xr:uid="{52B06B74-C25D-4164-BB32-C50AEE492C42}">
      <formula1>"YES, NO, Please select"</formula1>
    </dataValidation>
    <dataValidation type="list" allowBlank="1" showInputMessage="1" showErrorMessage="1" prompt="Please Select" sqref="H38:H40 E25:F26" xr:uid="{80E160DF-54FD-4332-87C4-EF7F5C01897F}">
      <formula1>"YES, NO, Please select"</formula1>
    </dataValidation>
  </dataValidations>
  <hyperlinks>
    <hyperlink ref="B7" r:id="rId1" xr:uid="{CD12BA40-A9E0-44FE-86D8-4E4AF2C75AB0}"/>
    <hyperlink ref="B7:I7" r:id="rId2" display="CEI-applications@cedefop.europa.eu" xr:uid="{73698AF3-5E36-4F75-BD94-9FBDF024A67D}"/>
    <hyperlink ref="B34" r:id="rId3" xr:uid="{26D78874-0EF5-45F0-AFA0-7BB1AD5D4DB7}"/>
  </hyperlinks>
  <pageMargins left="0.7" right="0.7" top="0.75" bottom="0.75" header="0.3" footer="0.3"/>
  <pageSetup paperSize="9" orientation="portrait" r:id="rId4"/>
  <drawing r:id="rId5"/>
  <legacy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814FC-64BE-4D4A-A8C7-7B586AC452D1}">
  <dimension ref="A1:P140"/>
  <sheetViews>
    <sheetView zoomScale="80" zoomScaleNormal="80" workbookViewId="0">
      <selection activeCell="C15" sqref="C15"/>
    </sheetView>
  </sheetViews>
  <sheetFormatPr defaultColWidth="8.7109375" defaultRowHeight="15" outlineLevelCol="1" x14ac:dyDescent="0.25"/>
  <cols>
    <col min="1" max="1" width="7" style="73" customWidth="1"/>
    <col min="2" max="2" width="6" style="73" customWidth="1"/>
    <col min="3" max="3" width="54.140625" style="73" customWidth="1"/>
    <col min="4" max="4" width="23" style="73" customWidth="1"/>
    <col min="5" max="5" width="30.5703125" style="73" customWidth="1"/>
    <col min="6" max="6" width="29.5703125" style="73" customWidth="1"/>
    <col min="7" max="7" width="20.85546875" style="44" customWidth="1"/>
    <col min="8" max="8" width="29.85546875" style="73" customWidth="1"/>
    <col min="9" max="9" width="28.85546875" style="73" customWidth="1"/>
    <col min="10" max="10" width="33" style="114" customWidth="1"/>
    <col min="11" max="12" width="7.42578125" style="114" hidden="1" customWidth="1" outlineLevel="1"/>
    <col min="13" max="13" width="19.42578125" style="73" hidden="1" customWidth="1" outlineLevel="1"/>
    <col min="14" max="14" width="96.7109375" style="44" hidden="1" customWidth="1" outlineLevel="1"/>
    <col min="15" max="15" width="6.140625" style="73" customWidth="1" collapsed="1"/>
    <col min="16" max="16" width="19.28515625" style="73" customWidth="1"/>
    <col min="17" max="16384" width="8.7109375" style="73"/>
  </cols>
  <sheetData>
    <row r="1" spans="2:16" ht="15.75" x14ac:dyDescent="0.25">
      <c r="C1" s="74"/>
      <c r="D1" s="74"/>
      <c r="E1" s="74"/>
      <c r="F1" s="74"/>
      <c r="G1" s="74"/>
      <c r="H1" s="74"/>
      <c r="I1" s="74"/>
      <c r="J1" s="75"/>
      <c r="K1" s="75"/>
      <c r="L1" s="75"/>
    </row>
    <row r="2" spans="2:16" ht="36" x14ac:dyDescent="0.25">
      <c r="B2" s="219" t="str">
        <f>'PARTs 1-2-3-4'!B3</f>
        <v xml:space="preserve">Call for Expression of Interest - CEDEFOP/2026/CEI/0001 </v>
      </c>
      <c r="C2" s="219"/>
      <c r="D2" s="219"/>
      <c r="E2" s="219"/>
      <c r="F2" s="219"/>
      <c r="G2" s="219"/>
      <c r="H2" s="219"/>
      <c r="I2" s="219"/>
      <c r="J2" s="219"/>
      <c r="K2" s="76"/>
      <c r="L2" s="76"/>
    </row>
    <row r="3" spans="2:16" ht="15.75" x14ac:dyDescent="0.25">
      <c r="C3" s="74"/>
      <c r="D3" s="74"/>
      <c r="E3" s="74"/>
      <c r="F3" s="74"/>
      <c r="G3" s="74"/>
      <c r="H3" s="74"/>
      <c r="I3" s="74"/>
      <c r="J3" s="75"/>
      <c r="K3" s="75"/>
      <c r="L3" s="75"/>
    </row>
    <row r="4" spans="2:16" ht="31.5" x14ac:dyDescent="0.25">
      <c r="B4" s="220" t="s">
        <v>67</v>
      </c>
      <c r="C4" s="220"/>
      <c r="D4" s="220"/>
      <c r="E4" s="220"/>
      <c r="F4" s="220"/>
      <c r="G4" s="220"/>
      <c r="H4" s="220"/>
      <c r="I4" s="220"/>
      <c r="J4" s="220"/>
      <c r="K4" s="77"/>
      <c r="L4" s="77"/>
    </row>
    <row r="5" spans="2:16" ht="6.6" customHeight="1" x14ac:dyDescent="0.25">
      <c r="B5" s="78"/>
      <c r="C5" s="78"/>
      <c r="D5" s="78"/>
      <c r="E5" s="78"/>
      <c r="F5" s="78"/>
      <c r="G5" s="78"/>
      <c r="H5" s="78"/>
      <c r="I5" s="78"/>
      <c r="J5" s="79"/>
      <c r="K5" s="79"/>
      <c r="L5" s="79"/>
    </row>
    <row r="6" spans="2:16" ht="15.75" x14ac:dyDescent="0.25">
      <c r="B6" s="221" t="s">
        <v>68</v>
      </c>
      <c r="C6" s="221"/>
      <c r="D6" s="246">
        <f>'PARTs 1-2-3-4'!E14</f>
        <v>0</v>
      </c>
      <c r="E6" s="246"/>
      <c r="F6" s="246"/>
      <c r="G6" s="246"/>
      <c r="H6" s="221" t="s">
        <v>69</v>
      </c>
      <c r="I6" s="221"/>
      <c r="J6" s="80" cm="1">
        <f t="array" ref="J6:N6">'PARTs 1-2-3-4'!E18:I18</f>
        <v>0</v>
      </c>
      <c r="K6" s="81">
        <v>0</v>
      </c>
      <c r="L6" s="81">
        <v>0</v>
      </c>
      <c r="M6" s="73">
        <v>0</v>
      </c>
      <c r="N6" s="44">
        <v>0</v>
      </c>
    </row>
    <row r="7" spans="2:16" ht="66.75" customHeight="1" x14ac:dyDescent="0.25">
      <c r="B7" s="222" t="s">
        <v>70</v>
      </c>
      <c r="C7" s="223"/>
      <c r="D7" s="223"/>
      <c r="E7" s="223"/>
      <c r="F7" s="223"/>
      <c r="G7" s="223"/>
      <c r="H7" s="223"/>
      <c r="I7" s="223"/>
      <c r="J7" s="224"/>
      <c r="K7" s="73"/>
      <c r="L7" s="73"/>
      <c r="P7" s="82"/>
    </row>
    <row r="8" spans="2:16" ht="51" customHeight="1" x14ac:dyDescent="0.25">
      <c r="B8" s="83">
        <f>SUM(K14:K137)</f>
        <v>0</v>
      </c>
      <c r="C8" s="216" t="str">
        <f>IF(B8&gt;=1,"ATTENTION! You have not yet completed inputting the mandatory information in the Research Area area selected.                                                                   Please fill in ORANGE cells as a minimum.","")</f>
        <v/>
      </c>
      <c r="D8" s="216"/>
      <c r="E8" s="216"/>
      <c r="F8" s="216"/>
      <c r="G8" s="216"/>
      <c r="H8" s="216"/>
      <c r="I8" s="216"/>
      <c r="J8" s="216"/>
      <c r="K8" s="84"/>
      <c r="L8" s="84"/>
      <c r="P8" s="82"/>
    </row>
    <row r="9" spans="2:16" x14ac:dyDescent="0.25">
      <c r="B9" s="217" t="s">
        <v>71</v>
      </c>
      <c r="C9" s="217"/>
      <c r="D9" s="217"/>
      <c r="E9" s="217"/>
      <c r="F9" s="217"/>
      <c r="G9" s="217"/>
      <c r="H9" s="217"/>
      <c r="I9" s="217"/>
      <c r="J9" s="217"/>
      <c r="K9" s="85"/>
      <c r="L9" s="85"/>
      <c r="P9" s="82"/>
    </row>
    <row r="10" spans="2:16" ht="89.25" customHeight="1" x14ac:dyDescent="0.25">
      <c r="B10" s="229" t="s">
        <v>72</v>
      </c>
      <c r="C10" s="230"/>
      <c r="D10" s="235" t="s">
        <v>73</v>
      </c>
      <c r="E10" s="236"/>
      <c r="F10" s="247" t="s">
        <v>74</v>
      </c>
      <c r="G10" s="239" t="s">
        <v>75</v>
      </c>
      <c r="H10" s="240"/>
      <c r="I10" s="240"/>
      <c r="J10" s="241"/>
      <c r="K10" s="73"/>
      <c r="L10" s="73"/>
      <c r="M10" s="218" t="s">
        <v>76</v>
      </c>
      <c r="N10" s="218"/>
    </row>
    <row r="11" spans="2:16" ht="26.25" x14ac:dyDescent="0.25">
      <c r="B11" s="231"/>
      <c r="C11" s="232"/>
      <c r="D11" s="237"/>
      <c r="E11" s="238"/>
      <c r="F11" s="248"/>
      <c r="G11" s="242"/>
      <c r="H11" s="243"/>
      <c r="I11" s="243"/>
      <c r="J11" s="244"/>
      <c r="K11" s="73"/>
      <c r="L11" s="73"/>
      <c r="M11" s="86"/>
      <c r="N11" s="86"/>
    </row>
    <row r="12" spans="2:16" ht="26.25" customHeight="1" x14ac:dyDescent="0.25">
      <c r="B12" s="231"/>
      <c r="C12" s="232"/>
      <c r="D12" s="225" t="s">
        <v>77</v>
      </c>
      <c r="E12" s="226"/>
      <c r="F12" s="225" t="s">
        <v>78</v>
      </c>
      <c r="G12" s="245"/>
      <c r="H12" s="245"/>
      <c r="I12" s="245"/>
      <c r="J12" s="226"/>
      <c r="K12" s="73"/>
      <c r="L12" s="73"/>
      <c r="M12" s="86"/>
      <c r="N12" s="86"/>
    </row>
    <row r="13" spans="2:16" ht="57.95" customHeight="1" x14ac:dyDescent="0.25">
      <c r="B13" s="233"/>
      <c r="C13" s="234"/>
      <c r="D13" s="87" t="s">
        <v>79</v>
      </c>
      <c r="E13" s="88" t="s">
        <v>80</v>
      </c>
      <c r="F13" s="89" t="s">
        <v>81</v>
      </c>
      <c r="G13" s="88" t="s">
        <v>82</v>
      </c>
      <c r="H13" s="88" t="s">
        <v>83</v>
      </c>
      <c r="I13" s="88" t="s">
        <v>84</v>
      </c>
      <c r="J13" s="88" t="s">
        <v>85</v>
      </c>
      <c r="K13" s="73"/>
      <c r="L13" s="73"/>
      <c r="M13" s="90" t="s">
        <v>86</v>
      </c>
      <c r="N13" s="90" t="s">
        <v>87</v>
      </c>
    </row>
    <row r="14" spans="2:16" ht="24.95" customHeight="1" x14ac:dyDescent="0.25">
      <c r="B14" s="91" t="s">
        <v>88</v>
      </c>
      <c r="C14" s="92" t="s">
        <v>89</v>
      </c>
      <c r="D14" s="14"/>
      <c r="E14" s="12"/>
      <c r="F14" s="12"/>
      <c r="G14" s="12"/>
      <c r="H14" s="12"/>
      <c r="I14" s="12"/>
      <c r="J14" s="12"/>
      <c r="K14" s="93" t="str">
        <f>IF(D14&lt;&gt;"",COUNTBLANK(E14:I14),"")</f>
        <v/>
      </c>
      <c r="L14" s="73"/>
      <c r="M14" s="94"/>
      <c r="N14" s="95"/>
    </row>
    <row r="15" spans="2:16" ht="24.95" customHeight="1" x14ac:dyDescent="0.25">
      <c r="B15" s="96" t="s">
        <v>90</v>
      </c>
      <c r="C15" s="97" t="s">
        <v>91</v>
      </c>
      <c r="D15" s="10"/>
      <c r="E15" s="10"/>
      <c r="F15" s="11"/>
      <c r="G15" s="115"/>
      <c r="H15" s="11"/>
      <c r="I15" s="11"/>
      <c r="J15" s="11"/>
      <c r="K15" s="93" t="str">
        <f>IF(D15&lt;&gt;"",COUNTBLANK(E15:I15),"")</f>
        <v/>
      </c>
      <c r="L15" s="73"/>
      <c r="M15" s="98"/>
      <c r="N15" s="95"/>
    </row>
    <row r="16" spans="2:16" ht="24.95" customHeight="1" x14ac:dyDescent="0.25">
      <c r="B16" s="91" t="s">
        <v>92</v>
      </c>
      <c r="C16" s="92" t="s">
        <v>93</v>
      </c>
      <c r="D16" s="14"/>
      <c r="E16" s="12"/>
      <c r="F16" s="12"/>
      <c r="G16" s="12"/>
      <c r="H16" s="13"/>
      <c r="I16" s="13"/>
      <c r="J16" s="12"/>
      <c r="K16" s="93" t="str">
        <f>IF(D16&lt;&gt;"",COUNTBLANK(E16:I16),"")</f>
        <v/>
      </c>
      <c r="L16" s="73"/>
      <c r="M16" s="94"/>
      <c r="N16" s="95"/>
    </row>
    <row r="17" spans="2:14" ht="24.95" customHeight="1" x14ac:dyDescent="0.25">
      <c r="B17" s="96" t="s">
        <v>94</v>
      </c>
      <c r="C17" s="97" t="s">
        <v>95</v>
      </c>
      <c r="D17" s="10"/>
      <c r="E17" s="10"/>
      <c r="F17" s="10"/>
      <c r="G17" s="115"/>
      <c r="H17" s="11"/>
      <c r="I17" s="11"/>
      <c r="J17" s="11"/>
      <c r="K17" s="93" t="str">
        <f t="shared" ref="K17:K25" si="0">IF(D17&lt;&gt;"",COUNTBLANK(E17:I17),"")</f>
        <v/>
      </c>
      <c r="L17" s="73"/>
      <c r="M17" s="98"/>
      <c r="N17" s="95"/>
    </row>
    <row r="18" spans="2:14" ht="24.95" customHeight="1" x14ac:dyDescent="0.25">
      <c r="B18" s="91" t="s">
        <v>96</v>
      </c>
      <c r="C18" s="92" t="s">
        <v>97</v>
      </c>
      <c r="D18" s="14"/>
      <c r="E18" s="12"/>
      <c r="F18" s="12"/>
      <c r="G18" s="12"/>
      <c r="H18" s="13"/>
      <c r="I18" s="13"/>
      <c r="J18" s="12"/>
      <c r="K18" s="93" t="str">
        <f t="shared" si="0"/>
        <v/>
      </c>
      <c r="L18" s="73"/>
      <c r="M18" s="94"/>
      <c r="N18" s="95"/>
    </row>
    <row r="19" spans="2:14" ht="24.95" customHeight="1" x14ac:dyDescent="0.25">
      <c r="B19" s="96" t="s">
        <v>98</v>
      </c>
      <c r="C19" s="97" t="s">
        <v>99</v>
      </c>
      <c r="D19" s="10"/>
      <c r="E19" s="10"/>
      <c r="F19" s="10"/>
      <c r="G19" s="10"/>
      <c r="H19" s="11"/>
      <c r="I19" s="11"/>
      <c r="J19" s="11"/>
      <c r="K19" s="93" t="str">
        <f t="shared" si="0"/>
        <v/>
      </c>
      <c r="L19" s="73"/>
      <c r="M19" s="98"/>
      <c r="N19" s="95"/>
    </row>
    <row r="20" spans="2:14" ht="24.95" customHeight="1" x14ac:dyDescent="0.25">
      <c r="B20" s="91" t="s">
        <v>100</v>
      </c>
      <c r="C20" s="99" t="s">
        <v>101</v>
      </c>
      <c r="D20" s="14"/>
      <c r="E20" s="14"/>
      <c r="F20" s="14"/>
      <c r="G20" s="14"/>
      <c r="H20" s="15"/>
      <c r="I20" s="15"/>
      <c r="J20" s="12"/>
      <c r="K20" s="93" t="str">
        <f>IF(D20&lt;&gt;"",COUNTBLANK(E20:I20),"")</f>
        <v/>
      </c>
      <c r="L20" s="73"/>
      <c r="M20" s="94"/>
      <c r="N20" s="95"/>
    </row>
    <row r="21" spans="2:14" ht="24.95" customHeight="1" x14ac:dyDescent="0.25">
      <c r="B21" s="96" t="s">
        <v>102</v>
      </c>
      <c r="C21" s="97" t="s">
        <v>103</v>
      </c>
      <c r="D21" s="10"/>
      <c r="E21" s="10"/>
      <c r="F21" s="10"/>
      <c r="G21" s="10"/>
      <c r="H21" s="11"/>
      <c r="I21" s="11"/>
      <c r="J21" s="11"/>
      <c r="K21" s="93" t="str">
        <f>IF(D21&lt;&gt;"",COUNTBLANK(E21:I21),"")</f>
        <v/>
      </c>
      <c r="L21" s="73"/>
      <c r="M21" s="98"/>
      <c r="N21" s="95"/>
    </row>
    <row r="22" spans="2:14" ht="24.95" customHeight="1" x14ac:dyDescent="0.25">
      <c r="B22" s="91" t="s">
        <v>104</v>
      </c>
      <c r="C22" s="99" t="s">
        <v>105</v>
      </c>
      <c r="D22" s="14"/>
      <c r="E22" s="14"/>
      <c r="F22" s="14"/>
      <c r="G22" s="14"/>
      <c r="H22" s="15"/>
      <c r="I22" s="15"/>
      <c r="J22" s="12"/>
      <c r="K22" s="93" t="str">
        <f>IF(D22&lt;&gt;"",COUNTBLANK(E22:I22),"")</f>
        <v/>
      </c>
      <c r="L22" s="73"/>
      <c r="M22" s="94"/>
      <c r="N22" s="95"/>
    </row>
    <row r="23" spans="2:14" ht="24.95" customHeight="1" x14ac:dyDescent="0.25">
      <c r="B23" s="96" t="s">
        <v>106</v>
      </c>
      <c r="C23" s="97" t="s">
        <v>107</v>
      </c>
      <c r="D23" s="10"/>
      <c r="E23" s="10"/>
      <c r="F23" s="10"/>
      <c r="G23" s="10"/>
      <c r="H23" s="11"/>
      <c r="I23" s="11"/>
      <c r="J23" s="11"/>
      <c r="K23" s="93" t="str">
        <f>IF(D23&lt;&gt;"",COUNTBLANK(E23:I23),"")</f>
        <v/>
      </c>
      <c r="L23" s="73"/>
      <c r="M23" s="98"/>
      <c r="N23" s="95"/>
    </row>
    <row r="24" spans="2:14" ht="24.95" customHeight="1" x14ac:dyDescent="0.25">
      <c r="B24" s="91" t="s">
        <v>108</v>
      </c>
      <c r="C24" s="99" t="s">
        <v>109</v>
      </c>
      <c r="D24" s="14"/>
      <c r="E24" s="14"/>
      <c r="F24" s="14"/>
      <c r="G24" s="14"/>
      <c r="H24" s="15"/>
      <c r="I24" s="15"/>
      <c r="J24" s="12"/>
      <c r="K24" s="93" t="str">
        <f t="shared" si="0"/>
        <v/>
      </c>
      <c r="L24" s="73"/>
      <c r="M24" s="94"/>
      <c r="N24" s="95"/>
    </row>
    <row r="25" spans="2:14" ht="24.75" customHeight="1" x14ac:dyDescent="0.25">
      <c r="B25" s="96" t="s">
        <v>110</v>
      </c>
      <c r="C25" s="97" t="s">
        <v>111</v>
      </c>
      <c r="D25" s="10"/>
      <c r="E25" s="10"/>
      <c r="F25" s="10"/>
      <c r="G25" s="10"/>
      <c r="H25" s="11"/>
      <c r="I25" s="11"/>
      <c r="J25" s="11"/>
      <c r="K25" s="93" t="str">
        <f t="shared" si="0"/>
        <v/>
      </c>
      <c r="L25" s="73"/>
      <c r="M25" s="98"/>
      <c r="N25" s="95"/>
    </row>
    <row r="26" spans="2:14" hidden="1" x14ac:dyDescent="0.25">
      <c r="B26" s="209">
        <v>3.3</v>
      </c>
      <c r="C26" s="199" t="s">
        <v>112</v>
      </c>
      <c r="D26" s="100"/>
      <c r="E26" s="92"/>
      <c r="F26" s="98"/>
      <c r="G26" s="98"/>
      <c r="H26" s="101"/>
      <c r="I26" s="101"/>
      <c r="J26" s="101" t="s">
        <v>113</v>
      </c>
      <c r="K26" s="93" t="str">
        <f t="shared" ref="K26:K45" si="1">IF(D26&lt;&gt;"",COUNTBLANK(E26:J26),"")</f>
        <v/>
      </c>
      <c r="L26" s="73"/>
      <c r="M26" s="94"/>
      <c r="N26" s="95"/>
    </row>
    <row r="27" spans="2:14" hidden="1" x14ac:dyDescent="0.25">
      <c r="B27" s="210"/>
      <c r="C27" s="200"/>
      <c r="D27" s="102"/>
      <c r="E27" s="92"/>
      <c r="F27" s="98"/>
      <c r="G27" s="98"/>
      <c r="H27" s="101"/>
      <c r="I27" s="101"/>
      <c r="J27" s="101"/>
      <c r="K27" s="93" t="str">
        <f t="shared" si="1"/>
        <v/>
      </c>
      <c r="L27" s="73"/>
      <c r="M27" s="94"/>
      <c r="N27" s="95"/>
    </row>
    <row r="28" spans="2:14" hidden="1" x14ac:dyDescent="0.25">
      <c r="B28" s="207">
        <v>3.4</v>
      </c>
      <c r="C28" s="227" t="s">
        <v>114</v>
      </c>
      <c r="D28" s="103"/>
      <c r="E28" s="92"/>
      <c r="F28" s="94"/>
      <c r="G28" s="94"/>
      <c r="H28" s="104"/>
      <c r="I28" s="104"/>
      <c r="J28" s="104" t="s">
        <v>113</v>
      </c>
      <c r="K28" s="93" t="str">
        <f t="shared" si="1"/>
        <v/>
      </c>
      <c r="L28" s="73"/>
      <c r="M28" s="94"/>
      <c r="N28" s="95"/>
    </row>
    <row r="29" spans="2:14" hidden="1" x14ac:dyDescent="0.25">
      <c r="B29" s="208"/>
      <c r="C29" s="228"/>
      <c r="D29" s="105"/>
      <c r="E29" s="92"/>
      <c r="F29" s="94"/>
      <c r="G29" s="94"/>
      <c r="H29" s="104"/>
      <c r="I29" s="104"/>
      <c r="J29" s="104" t="s">
        <v>113</v>
      </c>
      <c r="K29" s="93" t="str">
        <f t="shared" si="1"/>
        <v/>
      </c>
      <c r="L29" s="73"/>
      <c r="M29" s="94"/>
      <c r="N29" s="95"/>
    </row>
    <row r="30" spans="2:14" hidden="1" x14ac:dyDescent="0.25">
      <c r="B30" s="209">
        <v>3.5</v>
      </c>
      <c r="C30" s="199" t="s">
        <v>115</v>
      </c>
      <c r="D30" s="100"/>
      <c r="E30" s="92"/>
      <c r="F30" s="98"/>
      <c r="G30" s="98"/>
      <c r="H30" s="101"/>
      <c r="I30" s="101"/>
      <c r="J30" s="101"/>
      <c r="K30" s="93" t="str">
        <f t="shared" si="1"/>
        <v/>
      </c>
      <c r="L30" s="73"/>
      <c r="M30" s="94"/>
      <c r="N30" s="95"/>
    </row>
    <row r="31" spans="2:14" hidden="1" x14ac:dyDescent="0.25">
      <c r="B31" s="210"/>
      <c r="C31" s="200"/>
      <c r="D31" s="102"/>
      <c r="E31" s="92"/>
      <c r="F31" s="98"/>
      <c r="G31" s="98"/>
      <c r="H31" s="101"/>
      <c r="I31" s="101"/>
      <c r="J31" s="101"/>
      <c r="K31" s="93" t="str">
        <f t="shared" si="1"/>
        <v/>
      </c>
      <c r="L31" s="73"/>
      <c r="M31" s="94"/>
      <c r="N31" s="95"/>
    </row>
    <row r="32" spans="2:14" hidden="1" x14ac:dyDescent="0.25">
      <c r="B32" s="207">
        <v>3.6</v>
      </c>
      <c r="C32" s="203" t="s">
        <v>116</v>
      </c>
      <c r="D32" s="106"/>
      <c r="E32" s="92"/>
      <c r="F32" s="94"/>
      <c r="G32" s="94"/>
      <c r="H32" s="104"/>
      <c r="I32" s="104"/>
      <c r="J32" s="104"/>
      <c r="K32" s="93" t="str">
        <f t="shared" si="1"/>
        <v/>
      </c>
      <c r="L32" s="73"/>
      <c r="M32" s="94"/>
      <c r="N32" s="95"/>
    </row>
    <row r="33" spans="2:14" hidden="1" x14ac:dyDescent="0.25">
      <c r="B33" s="208"/>
      <c r="C33" s="204"/>
      <c r="D33" s="107"/>
      <c r="E33" s="92"/>
      <c r="F33" s="94"/>
      <c r="G33" s="94"/>
      <c r="H33" s="104"/>
      <c r="I33" s="104"/>
      <c r="J33" s="104"/>
      <c r="K33" s="93" t="str">
        <f t="shared" si="1"/>
        <v/>
      </c>
      <c r="L33" s="73"/>
      <c r="M33" s="94"/>
      <c r="N33" s="95"/>
    </row>
    <row r="34" spans="2:14" hidden="1" x14ac:dyDescent="0.25">
      <c r="B34" s="209">
        <v>3.7</v>
      </c>
      <c r="C34" s="199" t="s">
        <v>117</v>
      </c>
      <c r="D34" s="100"/>
      <c r="E34" s="92"/>
      <c r="F34" s="98"/>
      <c r="G34" s="98"/>
      <c r="H34" s="101"/>
      <c r="I34" s="101"/>
      <c r="J34" s="101"/>
      <c r="K34" s="93" t="str">
        <f t="shared" si="1"/>
        <v/>
      </c>
      <c r="L34" s="73"/>
      <c r="M34" s="94"/>
      <c r="N34" s="95"/>
    </row>
    <row r="35" spans="2:14" hidden="1" x14ac:dyDescent="0.25">
      <c r="B35" s="210"/>
      <c r="C35" s="200"/>
      <c r="D35" s="102"/>
      <c r="E35" s="92"/>
      <c r="F35" s="98"/>
      <c r="G35" s="98"/>
      <c r="H35" s="101"/>
      <c r="I35" s="101"/>
      <c r="J35" s="101"/>
      <c r="K35" s="93" t="str">
        <f t="shared" si="1"/>
        <v/>
      </c>
      <c r="L35" s="73"/>
      <c r="M35" s="94"/>
      <c r="N35" s="95"/>
    </row>
    <row r="36" spans="2:14" hidden="1" x14ac:dyDescent="0.25">
      <c r="B36" s="207">
        <v>3.8</v>
      </c>
      <c r="C36" s="203" t="s">
        <v>118</v>
      </c>
      <c r="D36" s="106"/>
      <c r="E36" s="92"/>
      <c r="F36" s="94"/>
      <c r="G36" s="94"/>
      <c r="H36" s="104"/>
      <c r="I36" s="104"/>
      <c r="J36" s="104"/>
      <c r="K36" s="93" t="str">
        <f t="shared" si="1"/>
        <v/>
      </c>
      <c r="L36" s="73"/>
      <c r="M36" s="94"/>
      <c r="N36" s="95"/>
    </row>
    <row r="37" spans="2:14" hidden="1" x14ac:dyDescent="0.25">
      <c r="B37" s="208"/>
      <c r="C37" s="204"/>
      <c r="D37" s="107"/>
      <c r="E37" s="92"/>
      <c r="F37" s="94"/>
      <c r="G37" s="94"/>
      <c r="H37" s="104"/>
      <c r="I37" s="104"/>
      <c r="J37" s="104"/>
      <c r="K37" s="93" t="str">
        <f t="shared" si="1"/>
        <v/>
      </c>
      <c r="L37" s="73"/>
      <c r="M37" s="94"/>
      <c r="N37" s="95"/>
    </row>
    <row r="38" spans="2:14" hidden="1" x14ac:dyDescent="0.25">
      <c r="B38" s="209">
        <v>3.9</v>
      </c>
      <c r="C38" s="199" t="s">
        <v>119</v>
      </c>
      <c r="D38" s="108"/>
      <c r="E38" s="92"/>
      <c r="F38" s="98"/>
      <c r="G38" s="98"/>
      <c r="H38" s="101"/>
      <c r="I38" s="101"/>
      <c r="J38" s="101"/>
      <c r="K38" s="93" t="str">
        <f t="shared" si="1"/>
        <v/>
      </c>
      <c r="L38" s="73"/>
      <c r="M38" s="94"/>
      <c r="N38" s="95"/>
    </row>
    <row r="39" spans="2:14" hidden="1" x14ac:dyDescent="0.25">
      <c r="B39" s="210"/>
      <c r="C39" s="200"/>
      <c r="D39" s="109"/>
      <c r="E39" s="92"/>
      <c r="F39" s="98"/>
      <c r="G39" s="98"/>
      <c r="H39" s="101"/>
      <c r="I39" s="101"/>
      <c r="J39" s="101"/>
      <c r="K39" s="93" t="str">
        <f t="shared" si="1"/>
        <v/>
      </c>
      <c r="L39" s="73"/>
      <c r="M39" s="94"/>
      <c r="N39" s="95"/>
    </row>
    <row r="40" spans="2:14" ht="30" hidden="1" x14ac:dyDescent="0.25">
      <c r="B40" s="205" t="s">
        <v>120</v>
      </c>
      <c r="C40" s="206"/>
      <c r="D40" s="110"/>
      <c r="E40" s="92"/>
      <c r="F40" s="88" t="s">
        <v>121</v>
      </c>
      <c r="G40" s="88" t="s">
        <v>122</v>
      </c>
      <c r="H40" s="111" t="s">
        <v>123</v>
      </c>
      <c r="I40" s="111"/>
      <c r="J40" s="111" t="s">
        <v>124</v>
      </c>
      <c r="K40" s="93" t="str">
        <f t="shared" si="1"/>
        <v/>
      </c>
      <c r="L40" s="73"/>
      <c r="M40" s="90" t="s">
        <v>125</v>
      </c>
      <c r="N40" s="90" t="s">
        <v>87</v>
      </c>
    </row>
    <row r="41" spans="2:14" hidden="1" x14ac:dyDescent="0.25">
      <c r="B41" s="207">
        <v>4.0999999999999996</v>
      </c>
      <c r="C41" s="203" t="s">
        <v>126</v>
      </c>
      <c r="D41" s="106"/>
      <c r="E41" s="92"/>
      <c r="F41" s="94"/>
      <c r="G41" s="94"/>
      <c r="H41" s="104"/>
      <c r="I41" s="104"/>
      <c r="J41" s="104"/>
      <c r="K41" s="93" t="str">
        <f t="shared" si="1"/>
        <v/>
      </c>
      <c r="L41" s="73"/>
      <c r="M41" s="94"/>
      <c r="N41" s="95"/>
    </row>
    <row r="42" spans="2:14" hidden="1" x14ac:dyDescent="0.25">
      <c r="B42" s="208"/>
      <c r="C42" s="204"/>
      <c r="D42" s="107"/>
      <c r="E42" s="92"/>
      <c r="F42" s="94"/>
      <c r="G42" s="94"/>
      <c r="H42" s="104"/>
      <c r="I42" s="104"/>
      <c r="J42" s="104"/>
      <c r="K42" s="93" t="str">
        <f t="shared" si="1"/>
        <v/>
      </c>
      <c r="L42" s="73"/>
      <c r="M42" s="94"/>
      <c r="N42" s="95"/>
    </row>
    <row r="43" spans="2:14" hidden="1" x14ac:dyDescent="0.25">
      <c r="B43" s="209">
        <v>4.2</v>
      </c>
      <c r="C43" s="199" t="s">
        <v>127</v>
      </c>
      <c r="D43" s="100"/>
      <c r="E43" s="92"/>
      <c r="F43" s="98"/>
      <c r="G43" s="98"/>
      <c r="H43" s="101"/>
      <c r="I43" s="101"/>
      <c r="J43" s="101"/>
      <c r="K43" s="93" t="str">
        <f t="shared" si="1"/>
        <v/>
      </c>
      <c r="L43" s="73"/>
      <c r="M43" s="94"/>
      <c r="N43" s="95"/>
    </row>
    <row r="44" spans="2:14" hidden="1" x14ac:dyDescent="0.25">
      <c r="B44" s="210"/>
      <c r="C44" s="200"/>
      <c r="D44" s="102"/>
      <c r="E44" s="92"/>
      <c r="F44" s="98"/>
      <c r="G44" s="98"/>
      <c r="H44" s="101"/>
      <c r="I44" s="101"/>
      <c r="J44" s="101"/>
      <c r="K44" s="93" t="str">
        <f t="shared" si="1"/>
        <v/>
      </c>
      <c r="L44" s="73"/>
      <c r="M44" s="94"/>
      <c r="N44" s="95"/>
    </row>
    <row r="45" spans="2:14" hidden="1" x14ac:dyDescent="0.25">
      <c r="B45" s="207">
        <v>4.3</v>
      </c>
      <c r="C45" s="203" t="s">
        <v>128</v>
      </c>
      <c r="D45" s="106"/>
      <c r="E45" s="92"/>
      <c r="F45" s="94"/>
      <c r="G45" s="94"/>
      <c r="H45" s="104"/>
      <c r="I45" s="104"/>
      <c r="J45" s="104"/>
      <c r="K45" s="93" t="str">
        <f t="shared" si="1"/>
        <v/>
      </c>
      <c r="L45" s="73"/>
      <c r="M45" s="94"/>
      <c r="N45" s="95"/>
    </row>
    <row r="46" spans="2:14" hidden="1" x14ac:dyDescent="0.25">
      <c r="B46" s="208"/>
      <c r="C46" s="204"/>
      <c r="D46" s="107"/>
      <c r="E46" s="92"/>
      <c r="F46" s="94"/>
      <c r="G46" s="94"/>
      <c r="H46" s="104"/>
      <c r="I46" s="104"/>
      <c r="J46" s="104"/>
      <c r="K46" s="93" t="str">
        <f t="shared" ref="K46:K77" si="2">IF(D46&lt;&gt;"",COUNTBLANK(E46:J46),"")</f>
        <v/>
      </c>
      <c r="L46" s="73"/>
      <c r="M46" s="94"/>
      <c r="N46" s="95"/>
    </row>
    <row r="47" spans="2:14" hidden="1" x14ac:dyDescent="0.25">
      <c r="B47" s="209">
        <v>4.4000000000000004</v>
      </c>
      <c r="C47" s="199" t="s">
        <v>129</v>
      </c>
      <c r="D47" s="100"/>
      <c r="E47" s="92"/>
      <c r="F47" s="98"/>
      <c r="G47" s="98"/>
      <c r="H47" s="101"/>
      <c r="I47" s="101"/>
      <c r="J47" s="101"/>
      <c r="K47" s="93" t="str">
        <f t="shared" si="2"/>
        <v/>
      </c>
      <c r="L47" s="73"/>
      <c r="M47" s="94"/>
      <c r="N47" s="95"/>
    </row>
    <row r="48" spans="2:14" hidden="1" x14ac:dyDescent="0.25">
      <c r="B48" s="210"/>
      <c r="C48" s="200"/>
      <c r="D48" s="102"/>
      <c r="E48" s="92"/>
      <c r="F48" s="98"/>
      <c r="G48" s="98"/>
      <c r="H48" s="101"/>
      <c r="I48" s="101"/>
      <c r="J48" s="101"/>
      <c r="K48" s="93" t="str">
        <f t="shared" si="2"/>
        <v/>
      </c>
      <c r="L48" s="73"/>
      <c r="M48" s="94"/>
      <c r="N48" s="95"/>
    </row>
    <row r="49" spans="2:14" hidden="1" x14ac:dyDescent="0.25">
      <c r="B49" s="207">
        <v>4.5</v>
      </c>
      <c r="C49" s="203" t="s">
        <v>130</v>
      </c>
      <c r="D49" s="106"/>
      <c r="E49" s="92"/>
      <c r="F49" s="94"/>
      <c r="G49" s="94"/>
      <c r="H49" s="104"/>
      <c r="I49" s="104"/>
      <c r="J49" s="104"/>
      <c r="K49" s="93" t="str">
        <f t="shared" si="2"/>
        <v/>
      </c>
      <c r="L49" s="73"/>
      <c r="M49" s="94"/>
      <c r="N49" s="95"/>
    </row>
    <row r="50" spans="2:14" hidden="1" x14ac:dyDescent="0.25">
      <c r="B50" s="208"/>
      <c r="C50" s="204"/>
      <c r="D50" s="107"/>
      <c r="E50" s="92"/>
      <c r="F50" s="94"/>
      <c r="G50" s="94"/>
      <c r="H50" s="104"/>
      <c r="I50" s="104"/>
      <c r="J50" s="104"/>
      <c r="K50" s="93" t="str">
        <f t="shared" si="2"/>
        <v/>
      </c>
      <c r="L50" s="73"/>
      <c r="M50" s="94"/>
      <c r="N50" s="95"/>
    </row>
    <row r="51" spans="2:14" hidden="1" x14ac:dyDescent="0.25">
      <c r="B51" s="209">
        <v>4.5999999999999996</v>
      </c>
      <c r="C51" s="199" t="s">
        <v>131</v>
      </c>
      <c r="D51" s="100"/>
      <c r="E51" s="92"/>
      <c r="F51" s="98"/>
      <c r="G51" s="98"/>
      <c r="H51" s="101"/>
      <c r="I51" s="101"/>
      <c r="J51" s="101"/>
      <c r="K51" s="93" t="str">
        <f t="shared" si="2"/>
        <v/>
      </c>
      <c r="L51" s="73"/>
      <c r="M51" s="94"/>
      <c r="N51" s="95"/>
    </row>
    <row r="52" spans="2:14" hidden="1" x14ac:dyDescent="0.25">
      <c r="B52" s="210"/>
      <c r="C52" s="200"/>
      <c r="D52" s="102"/>
      <c r="E52" s="92"/>
      <c r="F52" s="98"/>
      <c r="G52" s="98"/>
      <c r="H52" s="101"/>
      <c r="I52" s="101"/>
      <c r="J52" s="101"/>
      <c r="K52" s="93" t="str">
        <f t="shared" si="2"/>
        <v/>
      </c>
      <c r="L52" s="73"/>
      <c r="M52" s="94"/>
      <c r="N52" s="95"/>
    </row>
    <row r="53" spans="2:14" hidden="1" x14ac:dyDescent="0.25">
      <c r="B53" s="207">
        <v>4.7</v>
      </c>
      <c r="C53" s="203" t="s">
        <v>132</v>
      </c>
      <c r="D53" s="106"/>
      <c r="E53" s="92"/>
      <c r="F53" s="94"/>
      <c r="G53" s="94"/>
      <c r="H53" s="104"/>
      <c r="I53" s="104"/>
      <c r="J53" s="104"/>
      <c r="K53" s="93" t="str">
        <f t="shared" si="2"/>
        <v/>
      </c>
      <c r="L53" s="73"/>
      <c r="M53" s="94"/>
      <c r="N53" s="95"/>
    </row>
    <row r="54" spans="2:14" hidden="1" x14ac:dyDescent="0.25">
      <c r="B54" s="208"/>
      <c r="C54" s="204"/>
      <c r="D54" s="107"/>
      <c r="E54" s="92"/>
      <c r="F54" s="94"/>
      <c r="G54" s="94"/>
      <c r="H54" s="104"/>
      <c r="I54" s="104"/>
      <c r="J54" s="104"/>
      <c r="K54" s="93" t="str">
        <f t="shared" si="2"/>
        <v/>
      </c>
      <c r="L54" s="73"/>
      <c r="M54" s="94"/>
      <c r="N54" s="95"/>
    </row>
    <row r="55" spans="2:14" hidden="1" x14ac:dyDescent="0.25">
      <c r="B55" s="209">
        <v>4.8</v>
      </c>
      <c r="C55" s="199" t="s">
        <v>133</v>
      </c>
      <c r="D55" s="100"/>
      <c r="E55" s="92"/>
      <c r="F55" s="98"/>
      <c r="G55" s="98"/>
      <c r="H55" s="101"/>
      <c r="I55" s="101"/>
      <c r="J55" s="101"/>
      <c r="K55" s="93" t="str">
        <f t="shared" si="2"/>
        <v/>
      </c>
      <c r="L55" s="73"/>
      <c r="M55" s="94"/>
      <c r="N55" s="95"/>
    </row>
    <row r="56" spans="2:14" hidden="1" x14ac:dyDescent="0.25">
      <c r="B56" s="210"/>
      <c r="C56" s="200"/>
      <c r="D56" s="102"/>
      <c r="E56" s="92"/>
      <c r="F56" s="98"/>
      <c r="G56" s="98"/>
      <c r="H56" s="101"/>
      <c r="I56" s="101"/>
      <c r="J56" s="101"/>
      <c r="K56" s="93" t="str">
        <f t="shared" si="2"/>
        <v/>
      </c>
      <c r="L56" s="73"/>
      <c r="M56" s="94"/>
      <c r="N56" s="95"/>
    </row>
    <row r="57" spans="2:14" hidden="1" x14ac:dyDescent="0.25">
      <c r="B57" s="207">
        <v>4.9000000000000004</v>
      </c>
      <c r="C57" s="203" t="s">
        <v>134</v>
      </c>
      <c r="D57" s="106"/>
      <c r="E57" s="92"/>
      <c r="F57" s="94"/>
      <c r="G57" s="94"/>
      <c r="H57" s="104"/>
      <c r="I57" s="104"/>
      <c r="J57" s="104"/>
      <c r="K57" s="93" t="str">
        <f t="shared" si="2"/>
        <v/>
      </c>
      <c r="L57" s="73"/>
      <c r="M57" s="94"/>
      <c r="N57" s="95"/>
    </row>
    <row r="58" spans="2:14" hidden="1" x14ac:dyDescent="0.25">
      <c r="B58" s="208"/>
      <c r="C58" s="204"/>
      <c r="D58" s="107"/>
      <c r="E58" s="92"/>
      <c r="F58" s="94"/>
      <c r="G58" s="94"/>
      <c r="H58" s="104"/>
      <c r="I58" s="104"/>
      <c r="J58" s="104"/>
      <c r="K58" s="93" t="str">
        <f t="shared" si="2"/>
        <v/>
      </c>
      <c r="L58" s="73"/>
      <c r="M58" s="94"/>
      <c r="N58" s="95"/>
    </row>
    <row r="59" spans="2:14" hidden="1" x14ac:dyDescent="0.25">
      <c r="B59" s="197">
        <v>4.0999999999999996</v>
      </c>
      <c r="C59" s="199" t="s">
        <v>135</v>
      </c>
      <c r="D59" s="108"/>
      <c r="E59" s="92"/>
      <c r="F59" s="98"/>
      <c r="G59" s="98"/>
      <c r="H59" s="101"/>
      <c r="I59" s="101"/>
      <c r="J59" s="101"/>
      <c r="K59" s="93" t="str">
        <f t="shared" si="2"/>
        <v/>
      </c>
      <c r="L59" s="73"/>
      <c r="M59" s="94"/>
      <c r="N59" s="95"/>
    </row>
    <row r="60" spans="2:14" hidden="1" x14ac:dyDescent="0.25">
      <c r="B60" s="198"/>
      <c r="C60" s="200"/>
      <c r="D60" s="109"/>
      <c r="E60" s="92"/>
      <c r="F60" s="98"/>
      <c r="G60" s="98"/>
      <c r="H60" s="101"/>
      <c r="I60" s="101"/>
      <c r="J60" s="101"/>
      <c r="K60" s="93" t="str">
        <f t="shared" si="2"/>
        <v/>
      </c>
      <c r="L60" s="73"/>
      <c r="M60" s="94"/>
      <c r="N60" s="95"/>
    </row>
    <row r="61" spans="2:14" ht="30" hidden="1" x14ac:dyDescent="0.25">
      <c r="B61" s="205" t="s">
        <v>136</v>
      </c>
      <c r="C61" s="206"/>
      <c r="D61" s="110"/>
      <c r="E61" s="92"/>
      <c r="F61" s="88" t="s">
        <v>121</v>
      </c>
      <c r="G61" s="89" t="s">
        <v>122</v>
      </c>
      <c r="H61" s="111" t="s">
        <v>137</v>
      </c>
      <c r="I61" s="111"/>
      <c r="J61" s="111" t="s">
        <v>124</v>
      </c>
      <c r="K61" s="93" t="str">
        <f t="shared" si="2"/>
        <v/>
      </c>
      <c r="L61" s="73"/>
      <c r="M61" s="90" t="s">
        <v>125</v>
      </c>
      <c r="N61" s="90" t="s">
        <v>87</v>
      </c>
    </row>
    <row r="62" spans="2:14" hidden="1" x14ac:dyDescent="0.25">
      <c r="B62" s="207">
        <v>5.0999999999999996</v>
      </c>
      <c r="C62" s="203" t="s">
        <v>138</v>
      </c>
      <c r="D62" s="106"/>
      <c r="E62" s="92"/>
      <c r="F62" s="94"/>
      <c r="G62" s="94"/>
      <c r="H62" s="104"/>
      <c r="I62" s="104"/>
      <c r="J62" s="104"/>
      <c r="K62" s="93" t="str">
        <f t="shared" si="2"/>
        <v/>
      </c>
      <c r="L62" s="73"/>
      <c r="M62" s="94"/>
      <c r="N62" s="95"/>
    </row>
    <row r="63" spans="2:14" hidden="1" x14ac:dyDescent="0.25">
      <c r="B63" s="208"/>
      <c r="C63" s="204"/>
      <c r="D63" s="107"/>
      <c r="E63" s="92"/>
      <c r="F63" s="94"/>
      <c r="G63" s="94"/>
      <c r="H63" s="104"/>
      <c r="I63" s="104"/>
      <c r="J63" s="104"/>
      <c r="K63" s="93" t="str">
        <f t="shared" si="2"/>
        <v/>
      </c>
      <c r="L63" s="73"/>
      <c r="M63" s="94"/>
      <c r="N63" s="95"/>
    </row>
    <row r="64" spans="2:14" hidden="1" x14ac:dyDescent="0.25">
      <c r="B64" s="209">
        <v>5.2</v>
      </c>
      <c r="C64" s="199" t="s">
        <v>139</v>
      </c>
      <c r="D64" s="100"/>
      <c r="E64" s="92"/>
      <c r="F64" s="98"/>
      <c r="G64" s="98"/>
      <c r="H64" s="101"/>
      <c r="I64" s="101"/>
      <c r="J64" s="101"/>
      <c r="K64" s="93" t="str">
        <f t="shared" si="2"/>
        <v/>
      </c>
      <c r="L64" s="73"/>
      <c r="M64" s="94"/>
      <c r="N64" s="95"/>
    </row>
    <row r="65" spans="2:14" hidden="1" x14ac:dyDescent="0.25">
      <c r="B65" s="210"/>
      <c r="C65" s="200"/>
      <c r="D65" s="102"/>
      <c r="E65" s="92"/>
      <c r="F65" s="98"/>
      <c r="G65" s="98"/>
      <c r="H65" s="101"/>
      <c r="I65" s="101"/>
      <c r="J65" s="101"/>
      <c r="K65" s="93" t="str">
        <f t="shared" si="2"/>
        <v/>
      </c>
      <c r="L65" s="73"/>
      <c r="M65" s="94"/>
      <c r="N65" s="95"/>
    </row>
    <row r="66" spans="2:14" hidden="1" x14ac:dyDescent="0.25">
      <c r="B66" s="207">
        <v>5.3</v>
      </c>
      <c r="C66" s="203" t="s">
        <v>140</v>
      </c>
      <c r="D66" s="106"/>
      <c r="E66" s="92"/>
      <c r="F66" s="94"/>
      <c r="G66" s="94"/>
      <c r="H66" s="104"/>
      <c r="I66" s="104"/>
      <c r="J66" s="104"/>
      <c r="K66" s="93" t="str">
        <f t="shared" si="2"/>
        <v/>
      </c>
      <c r="L66" s="73"/>
      <c r="M66" s="94"/>
      <c r="N66" s="95"/>
    </row>
    <row r="67" spans="2:14" hidden="1" x14ac:dyDescent="0.25">
      <c r="B67" s="208"/>
      <c r="C67" s="204"/>
      <c r="D67" s="107"/>
      <c r="E67" s="92"/>
      <c r="F67" s="94"/>
      <c r="G67" s="94"/>
      <c r="H67" s="104"/>
      <c r="I67" s="104"/>
      <c r="J67" s="104"/>
      <c r="K67" s="93" t="str">
        <f t="shared" si="2"/>
        <v/>
      </c>
      <c r="L67" s="73"/>
      <c r="M67" s="94"/>
      <c r="N67" s="95"/>
    </row>
    <row r="68" spans="2:14" hidden="1" x14ac:dyDescent="0.25">
      <c r="B68" s="209">
        <v>5.4</v>
      </c>
      <c r="C68" s="199" t="s">
        <v>141</v>
      </c>
      <c r="D68" s="100"/>
      <c r="E68" s="92"/>
      <c r="F68" s="98"/>
      <c r="G68" s="98"/>
      <c r="H68" s="101"/>
      <c r="I68" s="101"/>
      <c r="J68" s="101"/>
      <c r="K68" s="93" t="str">
        <f t="shared" si="2"/>
        <v/>
      </c>
      <c r="L68" s="73"/>
      <c r="M68" s="94"/>
      <c r="N68" s="95"/>
    </row>
    <row r="69" spans="2:14" hidden="1" x14ac:dyDescent="0.25">
      <c r="B69" s="210"/>
      <c r="C69" s="200"/>
      <c r="D69" s="102"/>
      <c r="E69" s="92"/>
      <c r="F69" s="98"/>
      <c r="G69" s="98"/>
      <c r="H69" s="101"/>
      <c r="I69" s="101"/>
      <c r="J69" s="101"/>
      <c r="K69" s="93" t="str">
        <f t="shared" si="2"/>
        <v/>
      </c>
      <c r="L69" s="73"/>
      <c r="M69" s="94"/>
      <c r="N69" s="95"/>
    </row>
    <row r="70" spans="2:14" hidden="1" x14ac:dyDescent="0.25">
      <c r="B70" s="207">
        <v>5.5</v>
      </c>
      <c r="C70" s="203" t="s">
        <v>142</v>
      </c>
      <c r="D70" s="106"/>
      <c r="E70" s="92"/>
      <c r="F70" s="94"/>
      <c r="G70" s="94"/>
      <c r="H70" s="104"/>
      <c r="I70" s="104"/>
      <c r="J70" s="104"/>
      <c r="K70" s="93" t="str">
        <f t="shared" si="2"/>
        <v/>
      </c>
      <c r="L70" s="73"/>
      <c r="M70" s="94"/>
      <c r="N70" s="95"/>
    </row>
    <row r="71" spans="2:14" hidden="1" x14ac:dyDescent="0.25">
      <c r="B71" s="208"/>
      <c r="C71" s="204"/>
      <c r="D71" s="107"/>
      <c r="E71" s="92"/>
      <c r="F71" s="94"/>
      <c r="G71" s="94"/>
      <c r="H71" s="104"/>
      <c r="I71" s="104"/>
      <c r="J71" s="104"/>
      <c r="K71" s="93" t="str">
        <f t="shared" si="2"/>
        <v/>
      </c>
      <c r="L71" s="73"/>
      <c r="M71" s="94"/>
      <c r="N71" s="95"/>
    </row>
    <row r="72" spans="2:14" hidden="1" x14ac:dyDescent="0.25">
      <c r="B72" s="209">
        <v>5.6</v>
      </c>
      <c r="C72" s="199" t="s">
        <v>143</v>
      </c>
      <c r="D72" s="100"/>
      <c r="E72" s="92"/>
      <c r="F72" s="98"/>
      <c r="G72" s="98"/>
      <c r="H72" s="101"/>
      <c r="I72" s="101"/>
      <c r="J72" s="101"/>
      <c r="K72" s="93" t="str">
        <f t="shared" si="2"/>
        <v/>
      </c>
      <c r="L72" s="73"/>
      <c r="M72" s="94"/>
      <c r="N72" s="95"/>
    </row>
    <row r="73" spans="2:14" hidden="1" x14ac:dyDescent="0.25">
      <c r="B73" s="210"/>
      <c r="C73" s="200"/>
      <c r="D73" s="102"/>
      <c r="E73" s="92"/>
      <c r="F73" s="98"/>
      <c r="G73" s="98"/>
      <c r="H73" s="101"/>
      <c r="I73" s="101"/>
      <c r="J73" s="101"/>
      <c r="K73" s="93" t="str">
        <f t="shared" si="2"/>
        <v/>
      </c>
      <c r="L73" s="73"/>
      <c r="M73" s="94"/>
      <c r="N73" s="95"/>
    </row>
    <row r="74" spans="2:14" hidden="1" x14ac:dyDescent="0.25">
      <c r="B74" s="207">
        <v>5.7</v>
      </c>
      <c r="C74" s="203" t="s">
        <v>144</v>
      </c>
      <c r="D74" s="106"/>
      <c r="E74" s="92"/>
      <c r="F74" s="94"/>
      <c r="G74" s="94"/>
      <c r="H74" s="104"/>
      <c r="I74" s="104"/>
      <c r="J74" s="104"/>
      <c r="K74" s="93" t="str">
        <f t="shared" si="2"/>
        <v/>
      </c>
      <c r="L74" s="73"/>
      <c r="M74" s="94"/>
      <c r="N74" s="95"/>
    </row>
    <row r="75" spans="2:14" hidden="1" x14ac:dyDescent="0.25">
      <c r="B75" s="208"/>
      <c r="C75" s="204"/>
      <c r="D75" s="107"/>
      <c r="E75" s="92"/>
      <c r="F75" s="94"/>
      <c r="G75" s="94"/>
      <c r="H75" s="104"/>
      <c r="I75" s="104"/>
      <c r="J75" s="104"/>
      <c r="K75" s="93" t="str">
        <f t="shared" si="2"/>
        <v/>
      </c>
      <c r="L75" s="73"/>
      <c r="M75" s="94"/>
      <c r="N75" s="95"/>
    </row>
    <row r="76" spans="2:14" hidden="1" x14ac:dyDescent="0.25">
      <c r="B76" s="209">
        <v>5.8</v>
      </c>
      <c r="C76" s="199" t="s">
        <v>145</v>
      </c>
      <c r="D76" s="100"/>
      <c r="E76" s="92"/>
      <c r="F76" s="98"/>
      <c r="G76" s="98"/>
      <c r="H76" s="101"/>
      <c r="I76" s="101"/>
      <c r="J76" s="101"/>
      <c r="K76" s="93" t="str">
        <f t="shared" si="2"/>
        <v/>
      </c>
      <c r="L76" s="73"/>
      <c r="M76" s="94"/>
      <c r="N76" s="95"/>
    </row>
    <row r="77" spans="2:14" hidden="1" x14ac:dyDescent="0.25">
      <c r="B77" s="210"/>
      <c r="C77" s="200"/>
      <c r="D77" s="102"/>
      <c r="E77" s="92"/>
      <c r="F77" s="98"/>
      <c r="G77" s="98"/>
      <c r="H77" s="101"/>
      <c r="I77" s="101"/>
      <c r="J77" s="101"/>
      <c r="K77" s="93" t="str">
        <f t="shared" si="2"/>
        <v/>
      </c>
      <c r="L77" s="73"/>
      <c r="M77" s="94"/>
      <c r="N77" s="95"/>
    </row>
    <row r="78" spans="2:14" hidden="1" x14ac:dyDescent="0.25">
      <c r="B78" s="207">
        <v>5.9</v>
      </c>
      <c r="C78" s="203" t="s">
        <v>146</v>
      </c>
      <c r="D78" s="106"/>
      <c r="E78" s="92"/>
      <c r="F78" s="94"/>
      <c r="G78" s="94"/>
      <c r="H78" s="104"/>
      <c r="I78" s="104"/>
      <c r="J78" s="104"/>
      <c r="K78" s="93" t="str">
        <f t="shared" ref="K78:K109" si="3">IF(D78&lt;&gt;"",COUNTBLANK(E78:J78),"")</f>
        <v/>
      </c>
      <c r="L78" s="73"/>
      <c r="M78" s="94"/>
      <c r="N78" s="95"/>
    </row>
    <row r="79" spans="2:14" hidden="1" x14ac:dyDescent="0.25">
      <c r="B79" s="208"/>
      <c r="C79" s="204"/>
      <c r="D79" s="107"/>
      <c r="E79" s="92"/>
      <c r="F79" s="94"/>
      <c r="G79" s="94"/>
      <c r="H79" s="104"/>
      <c r="I79" s="104"/>
      <c r="J79" s="104"/>
      <c r="K79" s="93" t="str">
        <f t="shared" si="3"/>
        <v/>
      </c>
      <c r="L79" s="73"/>
      <c r="M79" s="94"/>
      <c r="N79" s="95"/>
    </row>
    <row r="80" spans="2:14" hidden="1" x14ac:dyDescent="0.25">
      <c r="B80" s="197">
        <v>5.0999999999999996</v>
      </c>
      <c r="C80" s="199" t="s">
        <v>147</v>
      </c>
      <c r="D80" s="100"/>
      <c r="E80" s="92"/>
      <c r="F80" s="98"/>
      <c r="G80" s="98"/>
      <c r="H80" s="101"/>
      <c r="I80" s="101"/>
      <c r="J80" s="101"/>
      <c r="K80" s="93" t="str">
        <f t="shared" si="3"/>
        <v/>
      </c>
      <c r="L80" s="73"/>
      <c r="M80" s="94"/>
      <c r="N80" s="95"/>
    </row>
    <row r="81" spans="2:14" hidden="1" x14ac:dyDescent="0.25">
      <c r="B81" s="198"/>
      <c r="C81" s="200"/>
      <c r="D81" s="102"/>
      <c r="E81" s="92"/>
      <c r="F81" s="98"/>
      <c r="G81" s="98"/>
      <c r="H81" s="101"/>
      <c r="I81" s="101"/>
      <c r="J81" s="101"/>
      <c r="K81" s="93" t="str">
        <f t="shared" si="3"/>
        <v/>
      </c>
      <c r="L81" s="73"/>
      <c r="M81" s="94"/>
      <c r="N81" s="95"/>
    </row>
    <row r="82" spans="2:14" hidden="1" x14ac:dyDescent="0.25">
      <c r="B82" s="201">
        <v>5.1100000000000003</v>
      </c>
      <c r="C82" s="203" t="s">
        <v>148</v>
      </c>
      <c r="D82" s="106"/>
      <c r="E82" s="92"/>
      <c r="F82" s="94"/>
      <c r="G82" s="94"/>
      <c r="H82" s="104"/>
      <c r="I82" s="104"/>
      <c r="J82" s="104"/>
      <c r="K82" s="93" t="str">
        <f t="shared" si="3"/>
        <v/>
      </c>
      <c r="L82" s="73"/>
      <c r="M82" s="94"/>
      <c r="N82" s="95"/>
    </row>
    <row r="83" spans="2:14" hidden="1" x14ac:dyDescent="0.25">
      <c r="B83" s="202"/>
      <c r="C83" s="204"/>
      <c r="D83" s="107"/>
      <c r="E83" s="92"/>
      <c r="F83" s="94"/>
      <c r="G83" s="94"/>
      <c r="H83" s="104"/>
      <c r="I83" s="104"/>
      <c r="J83" s="104"/>
      <c r="K83" s="93" t="str">
        <f t="shared" si="3"/>
        <v/>
      </c>
      <c r="L83" s="73"/>
      <c r="M83" s="94"/>
      <c r="N83" s="95"/>
    </row>
    <row r="84" spans="2:14" hidden="1" x14ac:dyDescent="0.25">
      <c r="B84" s="197">
        <v>5.12</v>
      </c>
      <c r="C84" s="199" t="s">
        <v>149</v>
      </c>
      <c r="D84" s="100"/>
      <c r="E84" s="92"/>
      <c r="F84" s="98"/>
      <c r="G84" s="98"/>
      <c r="H84" s="101"/>
      <c r="I84" s="101"/>
      <c r="J84" s="101"/>
      <c r="K84" s="93" t="str">
        <f t="shared" si="3"/>
        <v/>
      </c>
      <c r="L84" s="73"/>
      <c r="M84" s="94"/>
      <c r="N84" s="95"/>
    </row>
    <row r="85" spans="2:14" hidden="1" x14ac:dyDescent="0.25">
      <c r="B85" s="198"/>
      <c r="C85" s="200"/>
      <c r="D85" s="102"/>
      <c r="E85" s="92"/>
      <c r="F85" s="98"/>
      <c r="G85" s="98"/>
      <c r="H85" s="101"/>
      <c r="I85" s="101"/>
      <c r="J85" s="101"/>
      <c r="K85" s="93" t="str">
        <f t="shared" si="3"/>
        <v/>
      </c>
      <c r="L85" s="73"/>
      <c r="M85" s="94"/>
      <c r="N85" s="95"/>
    </row>
    <row r="86" spans="2:14" hidden="1" x14ac:dyDescent="0.25">
      <c r="B86" s="201">
        <v>5.13</v>
      </c>
      <c r="C86" s="203" t="s">
        <v>150</v>
      </c>
      <c r="D86" s="106"/>
      <c r="E86" s="92"/>
      <c r="F86" s="94"/>
      <c r="G86" s="94"/>
      <c r="H86" s="104"/>
      <c r="I86" s="104"/>
      <c r="J86" s="104"/>
      <c r="K86" s="93" t="str">
        <f t="shared" si="3"/>
        <v/>
      </c>
      <c r="L86" s="73"/>
      <c r="M86" s="94"/>
      <c r="N86" s="95"/>
    </row>
    <row r="87" spans="2:14" hidden="1" x14ac:dyDescent="0.25">
      <c r="B87" s="202"/>
      <c r="C87" s="204"/>
      <c r="D87" s="107"/>
      <c r="E87" s="92"/>
      <c r="F87" s="94"/>
      <c r="G87" s="94"/>
      <c r="H87" s="104"/>
      <c r="I87" s="104"/>
      <c r="J87" s="104"/>
      <c r="K87" s="93" t="str">
        <f t="shared" si="3"/>
        <v/>
      </c>
      <c r="L87" s="73"/>
      <c r="M87" s="94"/>
      <c r="N87" s="95"/>
    </row>
    <row r="88" spans="2:14" hidden="1" x14ac:dyDescent="0.25">
      <c r="B88" s="197">
        <v>5.14</v>
      </c>
      <c r="C88" s="199" t="s">
        <v>151</v>
      </c>
      <c r="D88" s="100"/>
      <c r="E88" s="92"/>
      <c r="F88" s="98"/>
      <c r="G88" s="98"/>
      <c r="H88" s="101"/>
      <c r="I88" s="101"/>
      <c r="J88" s="101"/>
      <c r="K88" s="93" t="str">
        <f t="shared" si="3"/>
        <v/>
      </c>
      <c r="L88" s="73"/>
      <c r="M88" s="94"/>
      <c r="N88" s="95"/>
    </row>
    <row r="89" spans="2:14" hidden="1" x14ac:dyDescent="0.25">
      <c r="B89" s="198"/>
      <c r="C89" s="200"/>
      <c r="D89" s="102"/>
      <c r="E89" s="92"/>
      <c r="F89" s="98"/>
      <c r="G89" s="98"/>
      <c r="H89" s="101"/>
      <c r="I89" s="101"/>
      <c r="J89" s="101"/>
      <c r="K89" s="93" t="str">
        <f t="shared" si="3"/>
        <v/>
      </c>
      <c r="L89" s="73"/>
      <c r="M89" s="94"/>
      <c r="N89" s="95"/>
    </row>
    <row r="90" spans="2:14" hidden="1" x14ac:dyDescent="0.25">
      <c r="B90" s="201">
        <v>5.15</v>
      </c>
      <c r="C90" s="203" t="s">
        <v>152</v>
      </c>
      <c r="D90" s="106"/>
      <c r="E90" s="92"/>
      <c r="F90" s="94"/>
      <c r="G90" s="94"/>
      <c r="H90" s="104"/>
      <c r="I90" s="104"/>
      <c r="J90" s="104"/>
      <c r="K90" s="93" t="str">
        <f t="shared" si="3"/>
        <v/>
      </c>
      <c r="L90" s="73"/>
      <c r="M90" s="94"/>
      <c r="N90" s="95"/>
    </row>
    <row r="91" spans="2:14" hidden="1" x14ac:dyDescent="0.25">
      <c r="B91" s="202"/>
      <c r="C91" s="204"/>
      <c r="D91" s="107"/>
      <c r="E91" s="92"/>
      <c r="F91" s="94"/>
      <c r="G91" s="94"/>
      <c r="H91" s="104"/>
      <c r="I91" s="104"/>
      <c r="J91" s="104"/>
      <c r="K91" s="93" t="str">
        <f t="shared" si="3"/>
        <v/>
      </c>
      <c r="L91" s="73"/>
      <c r="M91" s="94"/>
      <c r="N91" s="95"/>
    </row>
    <row r="92" spans="2:14" hidden="1" x14ac:dyDescent="0.25">
      <c r="B92" s="197">
        <v>5.16</v>
      </c>
      <c r="C92" s="199" t="s">
        <v>153</v>
      </c>
      <c r="D92" s="100"/>
      <c r="E92" s="92"/>
      <c r="F92" s="98"/>
      <c r="G92" s="98"/>
      <c r="H92" s="101"/>
      <c r="I92" s="101"/>
      <c r="J92" s="101"/>
      <c r="K92" s="93" t="str">
        <f t="shared" si="3"/>
        <v/>
      </c>
      <c r="L92" s="73"/>
      <c r="M92" s="94"/>
      <c r="N92" s="95"/>
    </row>
    <row r="93" spans="2:14" hidden="1" x14ac:dyDescent="0.25">
      <c r="B93" s="198"/>
      <c r="C93" s="200"/>
      <c r="D93" s="102"/>
      <c r="E93" s="92"/>
      <c r="F93" s="98"/>
      <c r="G93" s="98"/>
      <c r="H93" s="101"/>
      <c r="I93" s="101"/>
      <c r="J93" s="101"/>
      <c r="K93" s="93" t="str">
        <f t="shared" si="3"/>
        <v/>
      </c>
      <c r="L93" s="73"/>
      <c r="M93" s="94"/>
      <c r="N93" s="95"/>
    </row>
    <row r="94" spans="2:14" hidden="1" x14ac:dyDescent="0.25">
      <c r="B94" s="201">
        <v>5.17</v>
      </c>
      <c r="C94" s="203" t="s">
        <v>154</v>
      </c>
      <c r="D94" s="92"/>
      <c r="E94" s="92"/>
      <c r="F94" s="94"/>
      <c r="G94" s="94"/>
      <c r="H94" s="104"/>
      <c r="I94" s="104"/>
      <c r="J94" s="104"/>
      <c r="K94" s="93" t="str">
        <f t="shared" si="3"/>
        <v/>
      </c>
      <c r="L94" s="73"/>
      <c r="M94" s="94"/>
      <c r="N94" s="95"/>
    </row>
    <row r="95" spans="2:14" hidden="1" x14ac:dyDescent="0.25">
      <c r="B95" s="202"/>
      <c r="C95" s="204"/>
      <c r="D95" s="92"/>
      <c r="E95" s="92"/>
      <c r="F95" s="94"/>
      <c r="G95" s="94"/>
      <c r="H95" s="104"/>
      <c r="I95" s="104"/>
      <c r="J95" s="104"/>
      <c r="K95" s="93" t="str">
        <f t="shared" si="3"/>
        <v/>
      </c>
      <c r="L95" s="73"/>
      <c r="M95" s="94"/>
      <c r="N95" s="95"/>
    </row>
    <row r="96" spans="2:14" hidden="1" x14ac:dyDescent="0.25">
      <c r="B96" s="197">
        <v>5.18</v>
      </c>
      <c r="C96" s="199" t="s">
        <v>155</v>
      </c>
      <c r="D96" s="100"/>
      <c r="E96" s="92"/>
      <c r="F96" s="98"/>
      <c r="G96" s="98"/>
      <c r="H96" s="101"/>
      <c r="I96" s="101"/>
      <c r="J96" s="101"/>
      <c r="K96" s="93" t="str">
        <f t="shared" si="3"/>
        <v/>
      </c>
      <c r="L96" s="73"/>
      <c r="M96" s="94"/>
      <c r="N96" s="95"/>
    </row>
    <row r="97" spans="2:14" hidden="1" x14ac:dyDescent="0.25">
      <c r="B97" s="198"/>
      <c r="C97" s="200"/>
      <c r="D97" s="102"/>
      <c r="E97" s="92"/>
      <c r="F97" s="98"/>
      <c r="G97" s="98"/>
      <c r="H97" s="101"/>
      <c r="I97" s="101"/>
      <c r="J97" s="101"/>
      <c r="K97" s="93" t="str">
        <f t="shared" si="3"/>
        <v/>
      </c>
      <c r="L97" s="73"/>
      <c r="M97" s="94"/>
      <c r="N97" s="95"/>
    </row>
    <row r="98" spans="2:14" ht="30" hidden="1" x14ac:dyDescent="0.25">
      <c r="B98" s="205" t="s">
        <v>156</v>
      </c>
      <c r="C98" s="206"/>
      <c r="D98" s="110"/>
      <c r="E98" s="92"/>
      <c r="F98" s="88" t="s">
        <v>121</v>
      </c>
      <c r="G98" s="89" t="s">
        <v>122</v>
      </c>
      <c r="H98" s="111" t="s">
        <v>137</v>
      </c>
      <c r="I98" s="111"/>
      <c r="J98" s="111" t="s">
        <v>124</v>
      </c>
      <c r="K98" s="93" t="str">
        <f t="shared" si="3"/>
        <v/>
      </c>
      <c r="L98" s="73"/>
      <c r="M98" s="90" t="s">
        <v>125</v>
      </c>
      <c r="N98" s="90" t="s">
        <v>87</v>
      </c>
    </row>
    <row r="99" spans="2:14" hidden="1" x14ac:dyDescent="0.25">
      <c r="B99" s="209">
        <v>6.1</v>
      </c>
      <c r="C99" s="199" t="s">
        <v>157</v>
      </c>
      <c r="D99" s="100"/>
      <c r="E99" s="92"/>
      <c r="F99" s="98"/>
      <c r="G99" s="98"/>
      <c r="H99" s="101"/>
      <c r="I99" s="101"/>
      <c r="J99" s="101"/>
      <c r="K99" s="93" t="str">
        <f t="shared" si="3"/>
        <v/>
      </c>
      <c r="L99" s="73"/>
      <c r="M99" s="94"/>
      <c r="N99" s="95"/>
    </row>
    <row r="100" spans="2:14" hidden="1" x14ac:dyDescent="0.25">
      <c r="B100" s="210"/>
      <c r="C100" s="200"/>
      <c r="D100" s="102"/>
      <c r="E100" s="92"/>
      <c r="F100" s="98"/>
      <c r="G100" s="98"/>
      <c r="H100" s="101"/>
      <c r="I100" s="101"/>
      <c r="J100" s="101"/>
      <c r="K100" s="93" t="str">
        <f t="shared" si="3"/>
        <v/>
      </c>
      <c r="L100" s="73"/>
      <c r="M100" s="94"/>
      <c r="N100" s="95"/>
    </row>
    <row r="101" spans="2:14" hidden="1" x14ac:dyDescent="0.25">
      <c r="B101" s="207">
        <v>6.2</v>
      </c>
      <c r="C101" s="203" t="s">
        <v>158</v>
      </c>
      <c r="D101" s="106"/>
      <c r="E101" s="92"/>
      <c r="F101" s="94"/>
      <c r="G101" s="94"/>
      <c r="H101" s="104"/>
      <c r="I101" s="104"/>
      <c r="J101" s="104"/>
      <c r="K101" s="93" t="str">
        <f t="shared" si="3"/>
        <v/>
      </c>
      <c r="L101" s="73"/>
      <c r="M101" s="94"/>
      <c r="N101" s="95"/>
    </row>
    <row r="102" spans="2:14" hidden="1" x14ac:dyDescent="0.25">
      <c r="B102" s="208"/>
      <c r="C102" s="204"/>
      <c r="D102" s="107"/>
      <c r="E102" s="92"/>
      <c r="F102" s="94"/>
      <c r="G102" s="94"/>
      <c r="H102" s="104"/>
      <c r="I102" s="104"/>
      <c r="J102" s="104"/>
      <c r="K102" s="93" t="str">
        <f t="shared" si="3"/>
        <v/>
      </c>
      <c r="L102" s="73"/>
      <c r="M102" s="94"/>
      <c r="N102" s="95"/>
    </row>
    <row r="103" spans="2:14" hidden="1" x14ac:dyDescent="0.25">
      <c r="B103" s="209">
        <v>6.3</v>
      </c>
      <c r="C103" s="199" t="s">
        <v>159</v>
      </c>
      <c r="D103" s="100"/>
      <c r="E103" s="92"/>
      <c r="F103" s="98"/>
      <c r="G103" s="98"/>
      <c r="H103" s="101"/>
      <c r="I103" s="101"/>
      <c r="J103" s="101"/>
      <c r="K103" s="93" t="str">
        <f t="shared" si="3"/>
        <v/>
      </c>
      <c r="L103" s="73"/>
      <c r="M103" s="94"/>
      <c r="N103" s="95"/>
    </row>
    <row r="104" spans="2:14" hidden="1" x14ac:dyDescent="0.25">
      <c r="B104" s="210"/>
      <c r="C104" s="200"/>
      <c r="D104" s="102"/>
      <c r="E104" s="92"/>
      <c r="F104" s="98"/>
      <c r="G104" s="98"/>
      <c r="H104" s="101"/>
      <c r="I104" s="101"/>
      <c r="J104" s="101"/>
      <c r="K104" s="93" t="str">
        <f t="shared" si="3"/>
        <v/>
      </c>
      <c r="L104" s="73"/>
      <c r="M104" s="94"/>
      <c r="N104" s="95"/>
    </row>
    <row r="105" spans="2:14" hidden="1" x14ac:dyDescent="0.25">
      <c r="B105" s="207">
        <v>6.4</v>
      </c>
      <c r="C105" s="203" t="s">
        <v>160</v>
      </c>
      <c r="D105" s="106"/>
      <c r="E105" s="92"/>
      <c r="F105" s="94"/>
      <c r="G105" s="94"/>
      <c r="H105" s="104"/>
      <c r="I105" s="104"/>
      <c r="J105" s="104"/>
      <c r="K105" s="93" t="str">
        <f t="shared" si="3"/>
        <v/>
      </c>
      <c r="L105" s="73"/>
      <c r="M105" s="94"/>
      <c r="N105" s="95"/>
    </row>
    <row r="106" spans="2:14" hidden="1" x14ac:dyDescent="0.25">
      <c r="B106" s="208"/>
      <c r="C106" s="204"/>
      <c r="D106" s="107"/>
      <c r="E106" s="92"/>
      <c r="F106" s="94"/>
      <c r="G106" s="94"/>
      <c r="H106" s="104"/>
      <c r="I106" s="104"/>
      <c r="J106" s="104"/>
      <c r="K106" s="93" t="str">
        <f t="shared" si="3"/>
        <v/>
      </c>
      <c r="L106" s="73"/>
      <c r="M106" s="94"/>
      <c r="N106" s="95"/>
    </row>
    <row r="107" spans="2:14" hidden="1" x14ac:dyDescent="0.25">
      <c r="B107" s="209">
        <v>6.5</v>
      </c>
      <c r="C107" s="199" t="s">
        <v>161</v>
      </c>
      <c r="D107" s="100"/>
      <c r="E107" s="92"/>
      <c r="F107" s="98"/>
      <c r="G107" s="98"/>
      <c r="H107" s="101"/>
      <c r="I107" s="101"/>
      <c r="J107" s="101"/>
      <c r="K107" s="93" t="str">
        <f t="shared" si="3"/>
        <v/>
      </c>
      <c r="L107" s="73"/>
      <c r="M107" s="94"/>
      <c r="N107" s="95"/>
    </row>
    <row r="108" spans="2:14" hidden="1" x14ac:dyDescent="0.25">
      <c r="B108" s="210"/>
      <c r="C108" s="200"/>
      <c r="D108" s="102"/>
      <c r="E108" s="92"/>
      <c r="F108" s="98"/>
      <c r="G108" s="98"/>
      <c r="H108" s="101"/>
      <c r="I108" s="101"/>
      <c r="J108" s="101"/>
      <c r="K108" s="93" t="str">
        <f t="shared" si="3"/>
        <v/>
      </c>
      <c r="L108" s="73"/>
      <c r="M108" s="94"/>
      <c r="N108" s="95"/>
    </row>
    <row r="109" spans="2:14" hidden="1" x14ac:dyDescent="0.25">
      <c r="B109" s="207">
        <v>6.6</v>
      </c>
      <c r="C109" s="203" t="s">
        <v>162</v>
      </c>
      <c r="D109" s="106"/>
      <c r="E109" s="92"/>
      <c r="F109" s="94"/>
      <c r="G109" s="94"/>
      <c r="H109" s="104"/>
      <c r="I109" s="104"/>
      <c r="J109" s="104"/>
      <c r="K109" s="93" t="str">
        <f t="shared" si="3"/>
        <v/>
      </c>
      <c r="L109" s="73"/>
      <c r="M109" s="94"/>
      <c r="N109" s="95"/>
    </row>
    <row r="110" spans="2:14" hidden="1" x14ac:dyDescent="0.25">
      <c r="B110" s="208"/>
      <c r="C110" s="204"/>
      <c r="D110" s="107"/>
      <c r="E110" s="92"/>
      <c r="F110" s="94"/>
      <c r="G110" s="94"/>
      <c r="H110" s="104"/>
      <c r="I110" s="104"/>
      <c r="J110" s="104"/>
      <c r="K110" s="93" t="str">
        <f t="shared" ref="K110:K137" si="4">IF(D110&lt;&gt;"",COUNTBLANK(E110:J110),"")</f>
        <v/>
      </c>
      <c r="L110" s="73"/>
      <c r="M110" s="94"/>
      <c r="N110" s="95"/>
    </row>
    <row r="111" spans="2:14" hidden="1" x14ac:dyDescent="0.25">
      <c r="B111" s="209">
        <v>6.7</v>
      </c>
      <c r="C111" s="199" t="s">
        <v>163</v>
      </c>
      <c r="D111" s="100"/>
      <c r="E111" s="92"/>
      <c r="F111" s="98"/>
      <c r="G111" s="98"/>
      <c r="H111" s="101"/>
      <c r="I111" s="101"/>
      <c r="J111" s="101"/>
      <c r="K111" s="93" t="str">
        <f t="shared" si="4"/>
        <v/>
      </c>
      <c r="L111" s="73"/>
      <c r="M111" s="94"/>
      <c r="N111" s="95"/>
    </row>
    <row r="112" spans="2:14" hidden="1" x14ac:dyDescent="0.25">
      <c r="B112" s="210"/>
      <c r="C112" s="200"/>
      <c r="D112" s="102"/>
      <c r="E112" s="92"/>
      <c r="F112" s="98"/>
      <c r="G112" s="98"/>
      <c r="H112" s="101"/>
      <c r="I112" s="101"/>
      <c r="J112" s="101"/>
      <c r="K112" s="93" t="str">
        <f t="shared" si="4"/>
        <v/>
      </c>
      <c r="L112" s="73"/>
      <c r="M112" s="94"/>
      <c r="N112" s="95"/>
    </row>
    <row r="113" spans="2:14" hidden="1" x14ac:dyDescent="0.25">
      <c r="B113" s="207">
        <v>6.8</v>
      </c>
      <c r="C113" s="203" t="s">
        <v>164</v>
      </c>
      <c r="D113" s="106"/>
      <c r="E113" s="92"/>
      <c r="F113" s="94"/>
      <c r="G113" s="94"/>
      <c r="H113" s="104"/>
      <c r="I113" s="104"/>
      <c r="J113" s="104"/>
      <c r="K113" s="93" t="str">
        <f t="shared" si="4"/>
        <v/>
      </c>
      <c r="L113" s="73"/>
      <c r="M113" s="94"/>
      <c r="N113" s="95"/>
    </row>
    <row r="114" spans="2:14" hidden="1" x14ac:dyDescent="0.25">
      <c r="B114" s="208"/>
      <c r="C114" s="204"/>
      <c r="D114" s="107"/>
      <c r="E114" s="92"/>
      <c r="F114" s="94"/>
      <c r="G114" s="94"/>
      <c r="H114" s="104"/>
      <c r="I114" s="104"/>
      <c r="J114" s="104"/>
      <c r="K114" s="93" t="str">
        <f t="shared" si="4"/>
        <v/>
      </c>
      <c r="L114" s="73"/>
      <c r="M114" s="94"/>
      <c r="N114" s="95"/>
    </row>
    <row r="115" spans="2:14" hidden="1" x14ac:dyDescent="0.25">
      <c r="B115" s="209">
        <v>6.9</v>
      </c>
      <c r="C115" s="199" t="s">
        <v>165</v>
      </c>
      <c r="D115" s="100"/>
      <c r="E115" s="92"/>
      <c r="F115" s="98"/>
      <c r="G115" s="98"/>
      <c r="H115" s="101"/>
      <c r="I115" s="101"/>
      <c r="J115" s="101"/>
      <c r="K115" s="93" t="str">
        <f t="shared" si="4"/>
        <v/>
      </c>
      <c r="L115" s="73"/>
      <c r="M115" s="94"/>
      <c r="N115" s="95"/>
    </row>
    <row r="116" spans="2:14" hidden="1" x14ac:dyDescent="0.25">
      <c r="B116" s="210"/>
      <c r="C116" s="200"/>
      <c r="D116" s="102"/>
      <c r="E116" s="92"/>
      <c r="F116" s="98"/>
      <c r="G116" s="98"/>
      <c r="H116" s="101"/>
      <c r="I116" s="101"/>
      <c r="J116" s="101"/>
      <c r="K116" s="93" t="str">
        <f t="shared" si="4"/>
        <v/>
      </c>
      <c r="L116" s="73"/>
      <c r="M116" s="94"/>
      <c r="N116" s="95"/>
    </row>
    <row r="117" spans="2:14" hidden="1" x14ac:dyDescent="0.25">
      <c r="B117" s="201">
        <v>6.1</v>
      </c>
      <c r="C117" s="203" t="s">
        <v>166</v>
      </c>
      <c r="D117" s="106"/>
      <c r="E117" s="92"/>
      <c r="F117" s="94"/>
      <c r="G117" s="94"/>
      <c r="H117" s="104"/>
      <c r="I117" s="104"/>
      <c r="J117" s="104"/>
      <c r="K117" s="93" t="str">
        <f t="shared" si="4"/>
        <v/>
      </c>
      <c r="L117" s="73"/>
      <c r="M117" s="94"/>
      <c r="N117" s="95"/>
    </row>
    <row r="118" spans="2:14" hidden="1" x14ac:dyDescent="0.25">
      <c r="B118" s="202"/>
      <c r="C118" s="204"/>
      <c r="D118" s="107"/>
      <c r="E118" s="92"/>
      <c r="F118" s="94"/>
      <c r="G118" s="94"/>
      <c r="H118" s="104"/>
      <c r="I118" s="104"/>
      <c r="J118" s="104"/>
      <c r="K118" s="93" t="str">
        <f t="shared" si="4"/>
        <v/>
      </c>
      <c r="L118" s="73"/>
      <c r="M118" s="94"/>
      <c r="N118" s="95"/>
    </row>
    <row r="119" spans="2:14" hidden="1" x14ac:dyDescent="0.25">
      <c r="B119" s="197">
        <v>6.11</v>
      </c>
      <c r="C119" s="199" t="s">
        <v>167</v>
      </c>
      <c r="D119" s="100"/>
      <c r="E119" s="92"/>
      <c r="F119" s="98"/>
      <c r="G119" s="98"/>
      <c r="H119" s="101"/>
      <c r="I119" s="101"/>
      <c r="J119" s="101"/>
      <c r="K119" s="93" t="str">
        <f t="shared" si="4"/>
        <v/>
      </c>
      <c r="L119" s="73"/>
      <c r="M119" s="94"/>
      <c r="N119" s="95"/>
    </row>
    <row r="120" spans="2:14" hidden="1" x14ac:dyDescent="0.25">
      <c r="B120" s="198"/>
      <c r="C120" s="200"/>
      <c r="D120" s="102"/>
      <c r="E120" s="92"/>
      <c r="F120" s="98"/>
      <c r="G120" s="98"/>
      <c r="H120" s="101"/>
      <c r="I120" s="101"/>
      <c r="J120" s="101"/>
      <c r="K120" s="93" t="str">
        <f t="shared" si="4"/>
        <v/>
      </c>
      <c r="L120" s="73"/>
      <c r="M120" s="94"/>
      <c r="N120" s="95"/>
    </row>
    <row r="121" spans="2:14" hidden="1" x14ac:dyDescent="0.25">
      <c r="B121" s="201">
        <v>6.12</v>
      </c>
      <c r="C121" s="203" t="s">
        <v>168</v>
      </c>
      <c r="D121" s="106"/>
      <c r="E121" s="92"/>
      <c r="F121" s="94"/>
      <c r="G121" s="94"/>
      <c r="H121" s="104"/>
      <c r="I121" s="104"/>
      <c r="J121" s="104"/>
      <c r="K121" s="93" t="str">
        <f t="shared" si="4"/>
        <v/>
      </c>
      <c r="L121" s="73"/>
      <c r="M121" s="94"/>
      <c r="N121" s="95"/>
    </row>
    <row r="122" spans="2:14" hidden="1" x14ac:dyDescent="0.25">
      <c r="B122" s="202"/>
      <c r="C122" s="204"/>
      <c r="D122" s="107"/>
      <c r="E122" s="92"/>
      <c r="F122" s="94"/>
      <c r="G122" s="94"/>
      <c r="H122" s="104"/>
      <c r="I122" s="104"/>
      <c r="J122" s="104"/>
      <c r="K122" s="93" t="str">
        <f t="shared" si="4"/>
        <v/>
      </c>
      <c r="L122" s="73"/>
      <c r="M122" s="94"/>
      <c r="N122" s="95"/>
    </row>
    <row r="123" spans="2:14" ht="30" hidden="1" x14ac:dyDescent="0.25">
      <c r="B123" s="205" t="s">
        <v>169</v>
      </c>
      <c r="C123" s="206"/>
      <c r="D123" s="110"/>
      <c r="E123" s="92"/>
      <c r="F123" s="88" t="s">
        <v>121</v>
      </c>
      <c r="G123" s="89" t="s">
        <v>122</v>
      </c>
      <c r="H123" s="111" t="s">
        <v>137</v>
      </c>
      <c r="I123" s="111"/>
      <c r="J123" s="111" t="s">
        <v>124</v>
      </c>
      <c r="K123" s="93" t="str">
        <f t="shared" si="4"/>
        <v/>
      </c>
      <c r="L123" s="73"/>
      <c r="M123" s="90" t="s">
        <v>125</v>
      </c>
      <c r="N123" s="90" t="s">
        <v>87</v>
      </c>
    </row>
    <row r="124" spans="2:14" hidden="1" x14ac:dyDescent="0.25">
      <c r="B124" s="207">
        <v>7.1</v>
      </c>
      <c r="C124" s="203" t="s">
        <v>170</v>
      </c>
      <c r="D124" s="106"/>
      <c r="E124" s="92"/>
      <c r="F124" s="94"/>
      <c r="G124" s="94"/>
      <c r="H124" s="104" t="s">
        <v>113</v>
      </c>
      <c r="I124" s="104"/>
      <c r="J124" s="104"/>
      <c r="K124" s="93" t="str">
        <f t="shared" si="4"/>
        <v/>
      </c>
      <c r="L124" s="73"/>
      <c r="M124" s="94"/>
      <c r="N124" s="95"/>
    </row>
    <row r="125" spans="2:14" hidden="1" x14ac:dyDescent="0.25">
      <c r="B125" s="208"/>
      <c r="C125" s="204"/>
      <c r="D125" s="107"/>
      <c r="E125" s="92"/>
      <c r="F125" s="94"/>
      <c r="G125" s="94"/>
      <c r="H125" s="104"/>
      <c r="I125" s="104"/>
      <c r="J125" s="104"/>
      <c r="K125" s="93" t="str">
        <f t="shared" si="4"/>
        <v/>
      </c>
      <c r="L125" s="73"/>
      <c r="M125" s="94"/>
      <c r="N125" s="95"/>
    </row>
    <row r="126" spans="2:14" hidden="1" x14ac:dyDescent="0.25">
      <c r="B126" s="209">
        <v>7.2</v>
      </c>
      <c r="C126" s="199" t="s">
        <v>171</v>
      </c>
      <c r="D126" s="100"/>
      <c r="E126" s="92"/>
      <c r="F126" s="98"/>
      <c r="G126" s="98"/>
      <c r="H126" s="101"/>
      <c r="I126" s="101"/>
      <c r="J126" s="101"/>
      <c r="K126" s="93" t="str">
        <f t="shared" si="4"/>
        <v/>
      </c>
      <c r="L126" s="73"/>
      <c r="M126" s="94"/>
      <c r="N126" s="95"/>
    </row>
    <row r="127" spans="2:14" hidden="1" x14ac:dyDescent="0.25">
      <c r="B127" s="210"/>
      <c r="C127" s="200"/>
      <c r="D127" s="102"/>
      <c r="E127" s="92"/>
      <c r="F127" s="98"/>
      <c r="G127" s="98"/>
      <c r="H127" s="101"/>
      <c r="I127" s="101"/>
      <c r="J127" s="101"/>
      <c r="K127" s="93" t="str">
        <f t="shared" si="4"/>
        <v/>
      </c>
      <c r="L127" s="73"/>
      <c r="M127" s="94"/>
      <c r="N127" s="95"/>
    </row>
    <row r="128" spans="2:14" hidden="1" x14ac:dyDescent="0.25">
      <c r="B128" s="207">
        <v>7.3</v>
      </c>
      <c r="C128" s="203" t="s">
        <v>172</v>
      </c>
      <c r="D128" s="106"/>
      <c r="E128" s="92"/>
      <c r="F128" s="94"/>
      <c r="G128" s="94"/>
      <c r="H128" s="104"/>
      <c r="I128" s="104"/>
      <c r="J128" s="104"/>
      <c r="K128" s="93" t="str">
        <f t="shared" si="4"/>
        <v/>
      </c>
      <c r="L128" s="73"/>
      <c r="M128" s="94"/>
      <c r="N128" s="95"/>
    </row>
    <row r="129" spans="1:14" hidden="1" x14ac:dyDescent="0.25">
      <c r="B129" s="208"/>
      <c r="C129" s="204"/>
      <c r="D129" s="107"/>
      <c r="E129" s="92"/>
      <c r="F129" s="94"/>
      <c r="G129" s="94"/>
      <c r="H129" s="104"/>
      <c r="I129" s="104"/>
      <c r="J129" s="104"/>
      <c r="K129" s="93" t="str">
        <f t="shared" si="4"/>
        <v/>
      </c>
      <c r="L129" s="73"/>
      <c r="M129" s="94"/>
      <c r="N129" s="95"/>
    </row>
    <row r="130" spans="1:14" hidden="1" x14ac:dyDescent="0.25">
      <c r="B130" s="209">
        <v>7.4</v>
      </c>
      <c r="C130" s="199" t="s">
        <v>173</v>
      </c>
      <c r="D130" s="100"/>
      <c r="E130" s="92"/>
      <c r="F130" s="98"/>
      <c r="G130" s="98"/>
      <c r="H130" s="101"/>
      <c r="I130" s="101"/>
      <c r="J130" s="101"/>
      <c r="K130" s="93" t="str">
        <f t="shared" si="4"/>
        <v/>
      </c>
      <c r="L130" s="73"/>
      <c r="M130" s="94"/>
      <c r="N130" s="95"/>
    </row>
    <row r="131" spans="1:14" hidden="1" x14ac:dyDescent="0.25">
      <c r="B131" s="210"/>
      <c r="C131" s="200"/>
      <c r="D131" s="102"/>
      <c r="E131" s="92"/>
      <c r="F131" s="98"/>
      <c r="G131" s="98"/>
      <c r="H131" s="101"/>
      <c r="I131" s="101"/>
      <c r="J131" s="101"/>
      <c r="K131" s="93" t="str">
        <f t="shared" si="4"/>
        <v/>
      </c>
      <c r="L131" s="73"/>
      <c r="M131" s="94"/>
      <c r="N131" s="95"/>
    </row>
    <row r="132" spans="1:14" hidden="1" x14ac:dyDescent="0.25">
      <c r="B132" s="207">
        <v>7.5</v>
      </c>
      <c r="C132" s="203" t="s">
        <v>174</v>
      </c>
      <c r="D132" s="106"/>
      <c r="E132" s="92"/>
      <c r="F132" s="94"/>
      <c r="G132" s="94"/>
      <c r="H132" s="104"/>
      <c r="I132" s="104"/>
      <c r="J132" s="104"/>
      <c r="K132" s="93" t="str">
        <f t="shared" si="4"/>
        <v/>
      </c>
      <c r="L132" s="73"/>
      <c r="M132" s="94"/>
      <c r="N132" s="95"/>
    </row>
    <row r="133" spans="1:14" hidden="1" x14ac:dyDescent="0.25">
      <c r="B133" s="208"/>
      <c r="C133" s="204"/>
      <c r="D133" s="107"/>
      <c r="E133" s="92"/>
      <c r="F133" s="94"/>
      <c r="G133" s="94"/>
      <c r="H133" s="104"/>
      <c r="I133" s="104"/>
      <c r="J133" s="104"/>
      <c r="K133" s="93" t="str">
        <f t="shared" si="4"/>
        <v/>
      </c>
      <c r="L133" s="73"/>
      <c r="M133" s="94"/>
      <c r="N133" s="95"/>
    </row>
    <row r="134" spans="1:14" hidden="1" x14ac:dyDescent="0.25">
      <c r="B134" s="209">
        <v>7.6</v>
      </c>
      <c r="C134" s="199" t="s">
        <v>175</v>
      </c>
      <c r="D134" s="100"/>
      <c r="E134" s="92"/>
      <c r="F134" s="98"/>
      <c r="G134" s="98"/>
      <c r="H134" s="101"/>
      <c r="I134" s="101"/>
      <c r="J134" s="101"/>
      <c r="K134" s="93" t="str">
        <f t="shared" si="4"/>
        <v/>
      </c>
      <c r="L134" s="73"/>
      <c r="M134" s="94"/>
      <c r="N134" s="95"/>
    </row>
    <row r="135" spans="1:14" hidden="1" x14ac:dyDescent="0.25">
      <c r="B135" s="210"/>
      <c r="C135" s="200"/>
      <c r="D135" s="102"/>
      <c r="E135" s="92"/>
      <c r="F135" s="98"/>
      <c r="G135" s="98"/>
      <c r="H135" s="101"/>
      <c r="I135" s="101"/>
      <c r="J135" s="101"/>
      <c r="K135" s="93" t="str">
        <f t="shared" si="4"/>
        <v/>
      </c>
      <c r="L135" s="73"/>
      <c r="M135" s="94"/>
      <c r="N135" s="95"/>
    </row>
    <row r="136" spans="1:14" hidden="1" x14ac:dyDescent="0.25">
      <c r="B136" s="207">
        <v>7.7</v>
      </c>
      <c r="C136" s="203" t="s">
        <v>176</v>
      </c>
      <c r="D136" s="92"/>
      <c r="E136" s="92"/>
      <c r="F136" s="94"/>
      <c r="G136" s="94"/>
      <c r="H136" s="104"/>
      <c r="I136" s="104"/>
      <c r="J136" s="104"/>
      <c r="K136" s="93" t="str">
        <f t="shared" si="4"/>
        <v/>
      </c>
      <c r="L136" s="73"/>
      <c r="M136" s="94"/>
      <c r="N136" s="95"/>
    </row>
    <row r="137" spans="1:14" hidden="1" x14ac:dyDescent="0.25">
      <c r="B137" s="208"/>
      <c r="C137" s="204"/>
      <c r="D137" s="92"/>
      <c r="E137" s="92"/>
      <c r="F137" s="94"/>
      <c r="G137" s="94"/>
      <c r="H137" s="104"/>
      <c r="I137" s="104"/>
      <c r="J137" s="104"/>
      <c r="K137" s="93" t="str">
        <f t="shared" si="4"/>
        <v/>
      </c>
      <c r="L137" s="73"/>
      <c r="M137" s="44"/>
      <c r="N137" s="73"/>
    </row>
    <row r="139" spans="1:14" ht="80.25" customHeight="1" x14ac:dyDescent="0.25">
      <c r="B139" s="211" t="s">
        <v>226</v>
      </c>
      <c r="C139" s="212"/>
      <c r="D139" s="212"/>
      <c r="E139" s="212"/>
      <c r="F139" s="212"/>
      <c r="G139" s="212"/>
      <c r="H139" s="212"/>
      <c r="I139" s="212"/>
      <c r="J139" s="213"/>
      <c r="K139" s="112"/>
      <c r="L139" s="112"/>
    </row>
    <row r="140" spans="1:14" ht="15.75" customHeight="1" x14ac:dyDescent="0.25">
      <c r="A140" s="82"/>
      <c r="B140" s="214" t="s">
        <v>4</v>
      </c>
      <c r="C140" s="215"/>
      <c r="D140" s="215"/>
      <c r="E140" s="215"/>
      <c r="F140" s="215"/>
      <c r="G140" s="215"/>
      <c r="H140" s="215"/>
      <c r="I140" s="215"/>
      <c r="J140" s="215"/>
      <c r="K140" s="215"/>
      <c r="L140" s="113"/>
    </row>
  </sheetData>
  <sheetProtection algorithmName="SHA-512" hashValue="nM6VTUxB6EaR3lowV1szawFD/T0QYMB1KbkWKOiHfbzOLr7BGLkSQhssn7P86XzJXXFzrPz8LhJV8AIdJ/PMEQ==" saltValue="ML3wb2EPv7+TH2hsxz+VwA==" spinCount="100000" sheet="1" objects="1" scenarios="1"/>
  <mergeCells count="129">
    <mergeCell ref="M10:N10"/>
    <mergeCell ref="B2:J2"/>
    <mergeCell ref="B4:J4"/>
    <mergeCell ref="B6:C6"/>
    <mergeCell ref="B7:J7"/>
    <mergeCell ref="D12:E12"/>
    <mergeCell ref="B28:B29"/>
    <mergeCell ref="C28:C29"/>
    <mergeCell ref="B10:C13"/>
    <mergeCell ref="D10:E11"/>
    <mergeCell ref="G10:J11"/>
    <mergeCell ref="F12:J12"/>
    <mergeCell ref="H6:I6"/>
    <mergeCell ref="D6:G6"/>
    <mergeCell ref="F10:F11"/>
    <mergeCell ref="B36:B37"/>
    <mergeCell ref="C36:C37"/>
    <mergeCell ref="B30:B31"/>
    <mergeCell ref="C30:C31"/>
    <mergeCell ref="C8:J8"/>
    <mergeCell ref="B9:J9"/>
    <mergeCell ref="B45:B46"/>
    <mergeCell ref="C45:C46"/>
    <mergeCell ref="B47:B48"/>
    <mergeCell ref="C47:C48"/>
    <mergeCell ref="B38:B39"/>
    <mergeCell ref="C38:C39"/>
    <mergeCell ref="C26:C27"/>
    <mergeCell ref="B26:B27"/>
    <mergeCell ref="B40:C40"/>
    <mergeCell ref="B32:B33"/>
    <mergeCell ref="C32:C33"/>
    <mergeCell ref="B34:B35"/>
    <mergeCell ref="C34:C35"/>
    <mergeCell ref="B49:B50"/>
    <mergeCell ref="C49:C50"/>
    <mergeCell ref="B41:B42"/>
    <mergeCell ref="C41:C42"/>
    <mergeCell ref="B43:B44"/>
    <mergeCell ref="C43:C44"/>
    <mergeCell ref="B57:B58"/>
    <mergeCell ref="C57:C58"/>
    <mergeCell ref="B59:B60"/>
    <mergeCell ref="C59:C60"/>
    <mergeCell ref="B61:C61"/>
    <mergeCell ref="B62:B63"/>
    <mergeCell ref="C62:C63"/>
    <mergeCell ref="B51:B52"/>
    <mergeCell ref="C51:C52"/>
    <mergeCell ref="B53:B54"/>
    <mergeCell ref="C53:C54"/>
    <mergeCell ref="B55:B56"/>
    <mergeCell ref="C55:C56"/>
    <mergeCell ref="B70:B71"/>
    <mergeCell ref="C70:C71"/>
    <mergeCell ref="B72:B73"/>
    <mergeCell ref="C72:C73"/>
    <mergeCell ref="B74:B75"/>
    <mergeCell ref="C74:C75"/>
    <mergeCell ref="B64:B65"/>
    <mergeCell ref="C64:C65"/>
    <mergeCell ref="B66:B67"/>
    <mergeCell ref="C66:C67"/>
    <mergeCell ref="B68:B69"/>
    <mergeCell ref="C68:C69"/>
    <mergeCell ref="B82:B83"/>
    <mergeCell ref="C82:C83"/>
    <mergeCell ref="B84:B85"/>
    <mergeCell ref="C84:C85"/>
    <mergeCell ref="B86:B87"/>
    <mergeCell ref="C86:C87"/>
    <mergeCell ref="B76:B77"/>
    <mergeCell ref="C76:C77"/>
    <mergeCell ref="B78:B79"/>
    <mergeCell ref="C78:C79"/>
    <mergeCell ref="B80:B81"/>
    <mergeCell ref="C80:C81"/>
    <mergeCell ref="B94:B95"/>
    <mergeCell ref="C94:C95"/>
    <mergeCell ref="B96:B97"/>
    <mergeCell ref="C96:C97"/>
    <mergeCell ref="B98:C98"/>
    <mergeCell ref="B99:B100"/>
    <mergeCell ref="C99:C100"/>
    <mergeCell ref="B88:B89"/>
    <mergeCell ref="C88:C89"/>
    <mergeCell ref="B90:B91"/>
    <mergeCell ref="C90:C91"/>
    <mergeCell ref="B92:B93"/>
    <mergeCell ref="C92:C93"/>
    <mergeCell ref="B107:B108"/>
    <mergeCell ref="C107:C108"/>
    <mergeCell ref="B109:B110"/>
    <mergeCell ref="C109:C110"/>
    <mergeCell ref="B111:B112"/>
    <mergeCell ref="C111:C112"/>
    <mergeCell ref="B101:B102"/>
    <mergeCell ref="C101:C102"/>
    <mergeCell ref="B103:B104"/>
    <mergeCell ref="C103:C104"/>
    <mergeCell ref="B105:B106"/>
    <mergeCell ref="C105:C106"/>
    <mergeCell ref="B139:J139"/>
    <mergeCell ref="B140:K140"/>
    <mergeCell ref="B132:B133"/>
    <mergeCell ref="C132:C133"/>
    <mergeCell ref="B134:B135"/>
    <mergeCell ref="C134:C135"/>
    <mergeCell ref="B136:B137"/>
    <mergeCell ref="C136:C137"/>
    <mergeCell ref="B126:B127"/>
    <mergeCell ref="C126:C127"/>
    <mergeCell ref="B128:B129"/>
    <mergeCell ref="C128:C129"/>
    <mergeCell ref="B130:B131"/>
    <mergeCell ref="C130:C131"/>
    <mergeCell ref="B119:B120"/>
    <mergeCell ref="C119:C120"/>
    <mergeCell ref="B121:B122"/>
    <mergeCell ref="C121:C122"/>
    <mergeCell ref="B123:C123"/>
    <mergeCell ref="B124:B125"/>
    <mergeCell ref="C124:C125"/>
    <mergeCell ref="B113:B114"/>
    <mergeCell ref="C113:C114"/>
    <mergeCell ref="B115:B116"/>
    <mergeCell ref="C115:C116"/>
    <mergeCell ref="B117:B118"/>
    <mergeCell ref="C117:C118"/>
  </mergeCells>
  <conditionalFormatting sqref="C8:E8 K8:L8">
    <cfRule type="containsText" dxfId="13" priority="13" operator="containsText" text="ATTENTION">
      <formula>NOT(ISERROR(SEARCH("ATTENTION",C8)))</formula>
    </cfRule>
  </conditionalFormatting>
  <conditionalFormatting sqref="E14:I25">
    <cfRule type="expression" dxfId="12" priority="1">
      <formula>AND($D14&lt;&gt;"",E14="")</formula>
    </cfRule>
  </conditionalFormatting>
  <conditionalFormatting sqref="F14:F25">
    <cfRule type="expression" dxfId="11" priority="8">
      <formula>AND(E14&lt;&gt;"",F14="")</formula>
    </cfRule>
  </conditionalFormatting>
  <conditionalFormatting sqref="F26:G39">
    <cfRule type="expression" dxfId="10" priority="20">
      <formula>AND(#REF!&lt;&gt;"",F26="")</formula>
    </cfRule>
  </conditionalFormatting>
  <conditionalFormatting sqref="F41:G60">
    <cfRule type="expression" dxfId="9" priority="33">
      <formula>AND(#REF!&lt;&gt;"",F41="")</formula>
    </cfRule>
  </conditionalFormatting>
  <conditionalFormatting sqref="F62:G97">
    <cfRule type="expression" dxfId="8" priority="30">
      <formula>AND(#REF!&lt;&gt;"",F62="")</formula>
    </cfRule>
  </conditionalFormatting>
  <conditionalFormatting sqref="F99:G122">
    <cfRule type="expression" dxfId="7" priority="27">
      <formula>AND(#REF!&lt;&gt;"",F99="")</formula>
    </cfRule>
  </conditionalFormatting>
  <conditionalFormatting sqref="F124:G137">
    <cfRule type="expression" dxfId="6" priority="24">
      <formula>AND(#REF!&lt;&gt;"",F124="")</formula>
    </cfRule>
  </conditionalFormatting>
  <conditionalFormatting sqref="J6">
    <cfRule type="cellIs" dxfId="5" priority="45" operator="equal">
      <formula>0</formula>
    </cfRule>
  </conditionalFormatting>
  <conditionalFormatting sqref="M14:M39">
    <cfRule type="containsText" dxfId="4" priority="44" operator="containsText" text="PLEASE">
      <formula>NOT(ISERROR(SEARCH("PLEASE",M14)))</formula>
    </cfRule>
  </conditionalFormatting>
  <conditionalFormatting sqref="M41:M60">
    <cfRule type="containsText" dxfId="3" priority="47" operator="containsText" text="PLEASE">
      <formula>NOT(ISERROR(SEARCH("PLEASE",M41)))</formula>
    </cfRule>
  </conditionalFormatting>
  <conditionalFormatting sqref="M62:M97">
    <cfRule type="containsText" dxfId="2" priority="43" operator="containsText" text="PLEASE">
      <formula>NOT(ISERROR(SEARCH("PLEASE",M62)))</formula>
    </cfRule>
  </conditionalFormatting>
  <conditionalFormatting sqref="M99:M122">
    <cfRule type="containsText" dxfId="1" priority="42" operator="containsText" text="PLEASE">
      <formula>NOT(ISERROR(SEARCH("PLEASE",M99)))</formula>
    </cfRule>
  </conditionalFormatting>
  <conditionalFormatting sqref="M124:M137">
    <cfRule type="containsText" dxfId="0" priority="46" operator="containsText" text="PLEASE">
      <formula>NOT(ISERROR(SEARCH("PLEASE",M124)))</formula>
    </cfRule>
  </conditionalFormatting>
  <hyperlinks>
    <hyperlink ref="B140" r:id="rId1" xr:uid="{09D4925B-2AC8-4A4E-9EAA-8BE1BB7B72ED}"/>
  </hyperlinks>
  <pageMargins left="0.7" right="0.7" top="0.75" bottom="0.75" header="0.3" footer="0.3"/>
  <ignoredErrors>
    <ignoredError sqref="B14:B18 B19:B25" numberStoredAsText="1"/>
  </ignoredErrors>
  <drawing r:id="rId2"/>
  <extLst>
    <ext xmlns:x14="http://schemas.microsoft.com/office/spreadsheetml/2009/9/main" uri="{CCE6A557-97BC-4b89-ADB6-D9C93CAAB3DF}">
      <x14:dataValidations xmlns:xm="http://schemas.microsoft.com/office/excel/2006/main" xWindow="743" yWindow="650" count="4">
        <x14:dataValidation type="list" allowBlank="1" showInputMessage="1" showErrorMessage="1" xr:uid="{AF18161D-C54B-4205-8B38-E7517C567DDA}">
          <x14:formula1>
            <xm:f>DATA!$C$4:$C$5</xm:f>
          </x14:formula1>
          <xm:sqref>F14:F25</xm:sqref>
        </x14:dataValidation>
        <x14:dataValidation type="list" allowBlank="1" showInputMessage="1" showErrorMessage="1" xr:uid="{7F276D34-EE60-4AE5-BEFE-930624861DA7}">
          <x14:formula1>
            <xm:f>DATA!$C$6:$C$7</xm:f>
          </x14:formula1>
          <xm:sqref>M14:M25 G14:G25</xm:sqref>
        </x14:dataValidation>
        <x14:dataValidation type="list" allowBlank="1" showInputMessage="1" showErrorMessage="1" xr:uid="{53EB9B83-732D-4800-88C1-66DEA7B963FE}">
          <x14:formula1>
            <xm:f>DATA!$C$11:$C$13</xm:f>
          </x14:formula1>
          <xm:sqref>D14:D25</xm:sqref>
        </x14:dataValidation>
        <x14:dataValidation type="list" allowBlank="1" showInputMessage="1" showErrorMessage="1" prompt="Please select_x000a_" xr:uid="{5231A85C-DA3C-433C-ABF5-B16F5A0DACA5}">
          <x14:formula1>
            <xm:f>DATA!$B$4:$B$21</xm:f>
          </x14:formula1>
          <xm:sqref>E14:E137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53763-580A-4863-B1A7-DB1ACE5F99EA}">
  <dimension ref="A2:F18"/>
  <sheetViews>
    <sheetView workbookViewId="0">
      <selection activeCell="H17" sqref="H17"/>
    </sheetView>
  </sheetViews>
  <sheetFormatPr defaultColWidth="8.7109375" defaultRowHeight="15" x14ac:dyDescent="0.25"/>
  <cols>
    <col min="1" max="1" width="4.28515625" style="22" customWidth="1"/>
    <col min="2" max="2" width="21.85546875" style="22" customWidth="1"/>
    <col min="3" max="3" width="6.140625" style="22" customWidth="1"/>
    <col min="4" max="4" width="85" style="21" customWidth="1"/>
    <col min="5" max="5" width="8.7109375" style="22"/>
    <col min="6" max="6" width="12.42578125" style="22" hidden="1" customWidth="1"/>
    <col min="7" max="16384" width="8.7109375" style="22"/>
  </cols>
  <sheetData>
    <row r="2" spans="1:6" ht="46.5" x14ac:dyDescent="0.25">
      <c r="B2" s="250" t="s">
        <v>177</v>
      </c>
      <c r="C2" s="250"/>
      <c r="D2" s="250"/>
    </row>
    <row r="3" spans="1:6" ht="55.5" customHeight="1" x14ac:dyDescent="0.25">
      <c r="B3" s="251" t="s">
        <v>227</v>
      </c>
      <c r="C3" s="251"/>
      <c r="D3" s="251"/>
    </row>
    <row r="5" spans="1:6" ht="19.5" customHeight="1" x14ac:dyDescent="0.25">
      <c r="A5" s="119">
        <v>1</v>
      </c>
      <c r="B5" s="254" t="s">
        <v>178</v>
      </c>
      <c r="C5" s="255" t="s">
        <v>179</v>
      </c>
      <c r="D5" s="256"/>
    </row>
    <row r="6" spans="1:6" ht="19.5" customHeight="1" x14ac:dyDescent="0.25">
      <c r="A6" s="119"/>
      <c r="B6" s="254"/>
      <c r="C6" s="255" t="s">
        <v>180</v>
      </c>
      <c r="D6" s="256"/>
    </row>
    <row r="7" spans="1:6" x14ac:dyDescent="0.25">
      <c r="A7" s="119">
        <v>2</v>
      </c>
      <c r="B7" s="252" t="s">
        <v>181</v>
      </c>
      <c r="C7" s="257" t="s">
        <v>182</v>
      </c>
      <c r="D7" s="258"/>
    </row>
    <row r="8" spans="1:6" x14ac:dyDescent="0.25">
      <c r="A8" s="119"/>
      <c r="B8" s="252"/>
      <c r="C8" s="1"/>
      <c r="D8" s="1" t="s">
        <v>183</v>
      </c>
    </row>
    <row r="9" spans="1:6" x14ac:dyDescent="0.25">
      <c r="A9" s="119"/>
      <c r="B9" s="252"/>
      <c r="C9" s="1"/>
      <c r="D9" s="1" t="s">
        <v>184</v>
      </c>
    </row>
    <row r="10" spans="1:6" ht="30" x14ac:dyDescent="0.25">
      <c r="A10" s="119"/>
      <c r="B10" s="252"/>
      <c r="C10" s="1"/>
      <c r="D10" s="1" t="s">
        <v>81</v>
      </c>
    </row>
    <row r="11" spans="1:6" ht="15.75" x14ac:dyDescent="0.25">
      <c r="A11" s="119"/>
      <c r="B11" s="252"/>
      <c r="C11" s="23"/>
      <c r="D11" s="1" t="s">
        <v>185</v>
      </c>
    </row>
    <row r="12" spans="1:6" ht="15.75" x14ac:dyDescent="0.25">
      <c r="A12" s="119"/>
      <c r="B12" s="252"/>
      <c r="C12" s="23"/>
      <c r="D12" s="1" t="s">
        <v>186</v>
      </c>
    </row>
    <row r="13" spans="1:6" ht="15.75" x14ac:dyDescent="0.25">
      <c r="A13" s="119"/>
      <c r="B13" s="252"/>
      <c r="C13" s="259" t="s">
        <v>187</v>
      </c>
      <c r="D13" s="260"/>
    </row>
    <row r="14" spans="1:6" ht="15.75" x14ac:dyDescent="0.25">
      <c r="A14" s="119"/>
      <c r="B14" s="252"/>
      <c r="C14" s="259" t="s">
        <v>188</v>
      </c>
      <c r="D14" s="260"/>
    </row>
    <row r="15" spans="1:6" ht="15.75" x14ac:dyDescent="0.25">
      <c r="A15" s="18"/>
      <c r="B15" s="2"/>
      <c r="C15" s="2"/>
      <c r="D15" s="16"/>
    </row>
    <row r="16" spans="1:6" ht="30" x14ac:dyDescent="0.25">
      <c r="A16" s="19">
        <v>3</v>
      </c>
      <c r="B16" s="3" t="s">
        <v>189</v>
      </c>
      <c r="C16" s="3"/>
      <c r="D16" s="4" t="s">
        <v>190</v>
      </c>
      <c r="F16" s="249" t="s">
        <v>191</v>
      </c>
    </row>
    <row r="17" spans="1:6" ht="60" x14ac:dyDescent="0.25">
      <c r="A17" s="119">
        <v>4</v>
      </c>
      <c r="B17" s="253" t="s">
        <v>192</v>
      </c>
      <c r="C17" s="6"/>
      <c r="D17" s="5" t="s">
        <v>193</v>
      </c>
      <c r="F17" s="249"/>
    </row>
    <row r="18" spans="1:6" ht="46.5" customHeight="1" x14ac:dyDescent="0.25">
      <c r="A18" s="119"/>
      <c r="B18" s="253"/>
      <c r="C18" s="6"/>
      <c r="D18" s="5" t="s">
        <v>194</v>
      </c>
      <c r="F18" s="249"/>
    </row>
  </sheetData>
  <sheetProtection algorithmName="SHA-512" hashValue="BuoODmn4Cs4E2593Tjdkn6DZwAQQ/7nK5fvHkBQNC+Swt1QMQNi6BN416+qk1IT1D4pd7dPnBN4L/6z4A1vh/w==" saltValue="ETj74MYWOcnMZavkx5OV2w==" spinCount="100000" sheet="1" objects="1" scenarios="1"/>
  <mergeCells count="14">
    <mergeCell ref="F16:F18"/>
    <mergeCell ref="B2:D2"/>
    <mergeCell ref="B3:D3"/>
    <mergeCell ref="A7:A14"/>
    <mergeCell ref="B7:B14"/>
    <mergeCell ref="A17:A18"/>
    <mergeCell ref="B17:B18"/>
    <mergeCell ref="A5:A6"/>
    <mergeCell ref="B5:B6"/>
    <mergeCell ref="C5:D5"/>
    <mergeCell ref="C6:D6"/>
    <mergeCell ref="C7:D7"/>
    <mergeCell ref="C13:D13"/>
    <mergeCell ref="C14:D1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D1EB43-ACC2-4F09-A98E-8F6696CA2DDD}">
  <dimension ref="B4:C26"/>
  <sheetViews>
    <sheetView workbookViewId="0">
      <selection activeCell="B21" sqref="B21"/>
    </sheetView>
  </sheetViews>
  <sheetFormatPr defaultRowHeight="15" x14ac:dyDescent="0.25"/>
  <cols>
    <col min="2" max="2" width="24.28515625" customWidth="1"/>
    <col min="3" max="3" width="9.85546875" customWidth="1"/>
  </cols>
  <sheetData>
    <row r="4" spans="2:3" x14ac:dyDescent="0.25">
      <c r="B4" s="7" t="s">
        <v>195</v>
      </c>
      <c r="C4" t="s">
        <v>196</v>
      </c>
    </row>
    <row r="5" spans="2:3" ht="30" x14ac:dyDescent="0.25">
      <c r="B5" s="7" t="s">
        <v>197</v>
      </c>
      <c r="C5" t="s">
        <v>198</v>
      </c>
    </row>
    <row r="6" spans="2:3" ht="30" x14ac:dyDescent="0.25">
      <c r="B6" s="7" t="s">
        <v>199</v>
      </c>
      <c r="C6" t="s">
        <v>200</v>
      </c>
    </row>
    <row r="7" spans="2:3" x14ac:dyDescent="0.25">
      <c r="B7" s="7" t="s">
        <v>201</v>
      </c>
      <c r="C7" t="s">
        <v>202</v>
      </c>
    </row>
    <row r="8" spans="2:3" ht="30" x14ac:dyDescent="0.25">
      <c r="B8" s="7" t="s">
        <v>203</v>
      </c>
    </row>
    <row r="9" spans="2:3" x14ac:dyDescent="0.25">
      <c r="B9" s="7" t="s">
        <v>204</v>
      </c>
    </row>
    <row r="10" spans="2:3" x14ac:dyDescent="0.25">
      <c r="B10" s="7" t="s">
        <v>205</v>
      </c>
    </row>
    <row r="11" spans="2:3" x14ac:dyDescent="0.25">
      <c r="B11" s="7" t="s">
        <v>206</v>
      </c>
      <c r="C11" t="s">
        <v>207</v>
      </c>
    </row>
    <row r="12" spans="2:3" x14ac:dyDescent="0.25">
      <c r="B12" s="7" t="s">
        <v>208</v>
      </c>
      <c r="C12" t="s">
        <v>209</v>
      </c>
    </row>
    <row r="13" spans="2:3" x14ac:dyDescent="0.25">
      <c r="B13" s="7" t="s">
        <v>210</v>
      </c>
      <c r="C13" t="s">
        <v>211</v>
      </c>
    </row>
    <row r="14" spans="2:3" x14ac:dyDescent="0.25">
      <c r="B14" s="7" t="s">
        <v>212</v>
      </c>
    </row>
    <row r="15" spans="2:3" x14ac:dyDescent="0.25">
      <c r="B15" s="7" t="s">
        <v>213</v>
      </c>
    </row>
    <row r="16" spans="2:3" x14ac:dyDescent="0.25">
      <c r="B16" s="7" t="s">
        <v>214</v>
      </c>
    </row>
    <row r="17" spans="2:2" x14ac:dyDescent="0.25">
      <c r="B17" s="7" t="s">
        <v>215</v>
      </c>
    </row>
    <row r="18" spans="2:2" x14ac:dyDescent="0.25">
      <c r="B18" s="7" t="s">
        <v>216</v>
      </c>
    </row>
    <row r="19" spans="2:2" x14ac:dyDescent="0.25">
      <c r="B19" s="7" t="s">
        <v>217</v>
      </c>
    </row>
    <row r="20" spans="2:2" x14ac:dyDescent="0.25">
      <c r="B20" s="7" t="s">
        <v>218</v>
      </c>
    </row>
    <row r="21" spans="2:2" x14ac:dyDescent="0.25">
      <c r="B21" s="7"/>
    </row>
    <row r="24" spans="2:2" x14ac:dyDescent="0.25">
      <c r="B24" s="8" t="s">
        <v>219</v>
      </c>
    </row>
    <row r="25" spans="2:2" x14ac:dyDescent="0.25">
      <c r="B25" s="8" t="s">
        <v>220</v>
      </c>
    </row>
    <row r="26" spans="2:2" x14ac:dyDescent="0.25">
      <c r="B26" s="8" t="s">
        <v>221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ECCC7-ACFD-48D5-8C23-612E3F25C1B5}">
  <dimension ref="A1:E13"/>
  <sheetViews>
    <sheetView workbookViewId="0">
      <selection activeCell="E2" sqref="E2"/>
    </sheetView>
  </sheetViews>
  <sheetFormatPr defaultRowHeight="15" x14ac:dyDescent="0.25"/>
  <cols>
    <col min="2" max="2" width="23" customWidth="1"/>
    <col min="3" max="3" width="45.28515625" bestFit="1" customWidth="1"/>
    <col min="4" max="4" width="14.5703125" customWidth="1"/>
    <col min="5" max="5" width="89.28515625" customWidth="1"/>
  </cols>
  <sheetData>
    <row r="1" spans="1:5" x14ac:dyDescent="0.25">
      <c r="A1" s="9"/>
      <c r="B1" s="116" t="s">
        <v>222</v>
      </c>
      <c r="C1" s="116" t="s">
        <v>223</v>
      </c>
      <c r="D1" s="116" t="s">
        <v>224</v>
      </c>
      <c r="E1" s="116" t="s">
        <v>225</v>
      </c>
    </row>
    <row r="2" spans="1:5" x14ac:dyDescent="0.25">
      <c r="A2" s="9">
        <v>1</v>
      </c>
      <c r="B2" s="9">
        <f>'PARTs 1-2-3-4'!$E$14</f>
        <v>0</v>
      </c>
      <c r="C2" s="9" t="str">
        <f>'PART 5'!C14</f>
        <v>Initial vocational education and training (IVET)</v>
      </c>
      <c r="D2" s="9">
        <f>'PART 5'!M14</f>
        <v>0</v>
      </c>
      <c r="E2" s="9">
        <f>'PART 5'!N14</f>
        <v>0</v>
      </c>
    </row>
    <row r="3" spans="1:5" x14ac:dyDescent="0.25">
      <c r="A3" s="9">
        <v>2</v>
      </c>
      <c r="B3" s="9">
        <f>'PARTs 1-2-3-4'!$E$14</f>
        <v>0</v>
      </c>
      <c r="C3" s="9" t="str">
        <f>'PART 5'!C15</f>
        <v>Experiential learning</v>
      </c>
      <c r="D3" s="9">
        <f>'PART 5'!M15</f>
        <v>0</v>
      </c>
      <c r="E3" s="9">
        <f>'PART 5'!N15</f>
        <v>0</v>
      </c>
    </row>
    <row r="4" spans="1:5" x14ac:dyDescent="0.25">
      <c r="A4" s="9">
        <v>3</v>
      </c>
      <c r="B4" s="9">
        <f>'PARTs 1-2-3-4'!$E$14</f>
        <v>0</v>
      </c>
      <c r="C4" s="9" t="str">
        <f>'PART 5'!C16</f>
        <v>Qualifications and credentials</v>
      </c>
      <c r="D4" s="9">
        <f>'PART 5'!M16</f>
        <v>0</v>
      </c>
      <c r="E4" s="9">
        <f>'PART 5'!N16</f>
        <v>0</v>
      </c>
    </row>
    <row r="5" spans="1:5" x14ac:dyDescent="0.25">
      <c r="A5" s="9">
        <v>4</v>
      </c>
      <c r="B5" s="9">
        <f>'PARTs 1-2-3-4'!$E$14</f>
        <v>0</v>
      </c>
      <c r="C5" s="9" t="str">
        <f>'PART 5'!C17</f>
        <v>European VET tools and principles</v>
      </c>
      <c r="D5" s="9">
        <f>'PART 5'!M17</f>
        <v>0</v>
      </c>
      <c r="E5" s="9">
        <f>'PART 5'!N17</f>
        <v>0</v>
      </c>
    </row>
    <row r="6" spans="1:5" x14ac:dyDescent="0.25">
      <c r="A6" s="9">
        <v>5</v>
      </c>
      <c r="B6" s="9">
        <f>'PARTs 1-2-3-4'!$E$14</f>
        <v>0</v>
      </c>
      <c r="C6" s="9" t="str">
        <f>'PART 5'!C18</f>
        <v>Learning outcomes</v>
      </c>
      <c r="D6" s="9">
        <f>'PART 5'!M18</f>
        <v>0</v>
      </c>
      <c r="E6" s="9">
        <f>'PART 5'!N18</f>
        <v>0</v>
      </c>
    </row>
    <row r="7" spans="1:5" x14ac:dyDescent="0.25">
      <c r="A7" s="9">
        <v>6</v>
      </c>
      <c r="B7" s="9">
        <f>'PARTs 1-2-3-4'!$E$14</f>
        <v>0</v>
      </c>
      <c r="C7" s="9" t="str">
        <f>'PART 5'!C19</f>
        <v>VET policies and systems monitoring and analysis</v>
      </c>
      <c r="D7" s="9">
        <f>'PART 5'!M19</f>
        <v>0</v>
      </c>
      <c r="E7" s="9">
        <f>'PART 5'!N19</f>
        <v>0</v>
      </c>
    </row>
    <row r="8" spans="1:5" x14ac:dyDescent="0.25">
      <c r="A8" s="9">
        <v>7</v>
      </c>
      <c r="B8" s="9">
        <f>'PARTs 1-2-3-4'!$E$14</f>
        <v>0</v>
      </c>
      <c r="C8" s="9" t="str">
        <f>'PART 5'!C20</f>
        <v>Guidance and counselling</v>
      </c>
      <c r="D8" s="9">
        <f>'PART 5'!M20</f>
        <v>0</v>
      </c>
      <c r="E8" s="9">
        <f>'PART 5'!N20</f>
        <v>0</v>
      </c>
    </row>
    <row r="9" spans="1:5" x14ac:dyDescent="0.25">
      <c r="A9" s="9">
        <v>8</v>
      </c>
      <c r="B9" s="9">
        <f>'PARTs 1-2-3-4'!$E$14</f>
        <v>0</v>
      </c>
      <c r="C9" s="9" t="str">
        <f>'PART 5'!C21</f>
        <v>Continuing training and skills development for adults</v>
      </c>
      <c r="D9" s="9">
        <f>'PART 5'!M21</f>
        <v>0</v>
      </c>
      <c r="E9" s="9">
        <f>'PART 5'!N21</f>
        <v>0</v>
      </c>
    </row>
    <row r="10" spans="1:5" x14ac:dyDescent="0.25">
      <c r="A10" s="9">
        <v>9</v>
      </c>
      <c r="B10" s="9">
        <f>'PARTs 1-2-3-4'!$E$14</f>
        <v>0</v>
      </c>
      <c r="C10" s="9" t="str">
        <f>'PART 5'!C22</f>
        <v xml:space="preserve"> Labor market and skills intelligence</v>
      </c>
      <c r="D10" s="9">
        <f>'PART 5'!M22</f>
        <v>0</v>
      </c>
      <c r="E10" s="9">
        <f>'PART 5'!N22</f>
        <v>0</v>
      </c>
    </row>
    <row r="11" spans="1:5" x14ac:dyDescent="0.25">
      <c r="A11" s="9">
        <v>10</v>
      </c>
      <c r="B11" s="9">
        <f>'PARTs 1-2-3-4'!$E$14</f>
        <v>0</v>
      </c>
      <c r="C11" s="9" t="str">
        <f>'PART 5'!C23</f>
        <v>Qualitative methods</v>
      </c>
      <c r="D11" s="9">
        <f>'PART 5'!M23</f>
        <v>0</v>
      </c>
      <c r="E11" s="9">
        <f>'PART 5'!N23</f>
        <v>0</v>
      </c>
    </row>
    <row r="12" spans="1:5" x14ac:dyDescent="0.25">
      <c r="A12" s="9">
        <v>11</v>
      </c>
      <c r="B12" s="9">
        <f>'PARTs 1-2-3-4'!$E$14</f>
        <v>0</v>
      </c>
      <c r="C12" s="9" t="str">
        <f>'PART 5'!C24</f>
        <v>Quantitative methods</v>
      </c>
      <c r="D12" s="9">
        <f>'PART 5'!M24</f>
        <v>0</v>
      </c>
      <c r="E12" s="9">
        <f>'PART 5'!N24</f>
        <v>0</v>
      </c>
    </row>
    <row r="13" spans="1:5" x14ac:dyDescent="0.25">
      <c r="A13" s="9">
        <v>12</v>
      </c>
      <c r="B13" s="9">
        <f>'PARTs 1-2-3-4'!$E$14</f>
        <v>0</v>
      </c>
      <c r="C13" s="9" t="str">
        <f>'PART 5'!C25</f>
        <v>Survey methodology</v>
      </c>
      <c r="D13" s="9">
        <f>'PART 5'!M25</f>
        <v>0</v>
      </c>
      <c r="E13" s="9">
        <f>'PART 5'!N25</f>
        <v>0</v>
      </c>
    </row>
  </sheetData>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FA9FCBBA70E384B954795B63D8D2A93" ma:contentTypeVersion="13" ma:contentTypeDescription="Create a new document." ma:contentTypeScope="" ma:versionID="a18cde9682fb5003656207d69eb346ff">
  <xsd:schema xmlns:xsd="http://www.w3.org/2001/XMLSchema" xmlns:xs="http://www.w3.org/2001/XMLSchema" xmlns:p="http://schemas.microsoft.com/office/2006/metadata/properties" xmlns:ns2="a4896149-a335-4815-a221-972a2165adbf" xmlns:ns3="a1f75313-dc18-4fac-bcb5-82c5ba4d4907" targetNamespace="http://schemas.microsoft.com/office/2006/metadata/properties" ma:root="true" ma:fieldsID="08b27dbdcae8eded63af6b2b569bec2c" ns2:_="" ns3:_="">
    <xsd:import namespace="a4896149-a335-4815-a221-972a2165adbf"/>
    <xsd:import namespace="a1f75313-dc18-4fac-bcb5-82c5ba4d490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896149-a335-4815-a221-972a2165adb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e0525720-0550-40d9-a5c6-5cbbc684595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f75313-dc18-4fac-bcb5-82c5ba4d490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88209d74-a56f-4e48-8dde-4439d29374a1}" ma:internalName="TaxCatchAll" ma:showField="CatchAllData" ma:web="a1f75313-dc18-4fac-bcb5-82c5ba4d49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ct:contentTypeSchema xmlns:ct="http://schemas.microsoft.com/office/2006/metadata/contentType" xmlns:ma="http://schemas.microsoft.com/office/2006/metadata/properties/metaAttributes" ct:_="" ma:_="" ma:contentTypeName="Document" ma:contentTypeID="0x0101000F8A4E2C4944BD4FA225A8FCF422B7AC" ma:contentTypeVersion="13" ma:contentTypeDescription="Create a new document." ma:contentTypeScope="" ma:versionID="9be82af2065aed9b33ec2c5d0647c70d">
  <xsd:schema xmlns:xsd="http://www.w3.org/2001/XMLSchema" xmlns:xs="http://www.w3.org/2001/XMLSchema" xmlns:p="http://schemas.microsoft.com/office/2006/metadata/properties" xmlns:ns2="3be0b573-4520-429c-a318-3b7dd64f88c7" xmlns:ns3="8cd09d23-1b33-47f2-8603-ff90ebb76241" targetNamespace="http://schemas.microsoft.com/office/2006/metadata/properties" ma:root="true" ma:fieldsID="5096c2257bd3104369f0063c15f8d613" ns2:_="" ns3:_="">
    <xsd:import namespace="3be0b573-4520-429c-a318-3b7dd64f88c7"/>
    <xsd:import namespace="8cd09d23-1b33-47f2-8603-ff90ebb7624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e0b573-4520-429c-a318-3b7dd64f88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e0525720-0550-40d9-a5c6-5cbbc684595a"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cd09d23-1b33-47f2-8603-ff90ebb7624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be0b573-4520-429c-a318-3b7dd64f88c7">
      <Terms xmlns="http://schemas.microsoft.com/office/infopath/2007/PartnerControls"/>
    </lcf76f155ced4ddcb4097134ff3c332f>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BAB25F3-2BE9-450F-9B03-C9158D536B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896149-a335-4815-a221-972a2165adbf"/>
    <ds:schemaRef ds:uri="a1f75313-dc18-4fac-bcb5-82c5ba4d49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0AEF1B5-DF93-4ABB-92EA-F005C79FBC53}"/>
</file>

<file path=customXml/itemProps3.xml><?xml version="1.0" encoding="utf-8"?>
<ds:datastoreItem xmlns:ds="http://schemas.openxmlformats.org/officeDocument/2006/customXml" ds:itemID="{DB209FBD-8520-402F-8B4C-24BF5B6ECDD8}">
  <ds:schemaRefs>
    <ds:schemaRef ds:uri="http://schemas.microsoft.com/office/2006/metadata/properties"/>
    <ds:schemaRef ds:uri="http://schemas.microsoft.com/office/infopath/2007/PartnerControls"/>
    <ds:schemaRef ds:uri="a4896149-a335-4815-a221-972a2165adbf"/>
    <ds:schemaRef ds:uri="a1f75313-dc18-4fac-bcb5-82c5ba4d4907"/>
  </ds:schemaRefs>
</ds:datastoreItem>
</file>

<file path=customXml/itemProps4.xml><?xml version="1.0" encoding="utf-8"?>
<ds:datastoreItem xmlns:ds="http://schemas.openxmlformats.org/officeDocument/2006/customXml" ds:itemID="{C31D6C90-D597-4A58-835D-75C7DFB069EE}">
  <ds:schemaRefs>
    <ds:schemaRef ds:uri="http://schemas.microsoft.com/sharepoint/v3/contenttype/forms"/>
  </ds:schemaRefs>
</ds:datastoreItem>
</file>

<file path=docMetadata/LabelInfo.xml><?xml version="1.0" encoding="utf-8"?>
<clbl:labelList xmlns:clbl="http://schemas.microsoft.com/office/2020/mipLabelMetadata">
  <clbl:label id="{2a6e589b-f770-4cfd-a0d8-05d4414f8c9c}" enabled="1" method="Standard" siteId="{45c6777d-e213-4b45-85ae-ebd6288b17b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PARTs 1-2-3-4</vt:lpstr>
      <vt:lpstr>PART 5</vt:lpstr>
      <vt:lpstr>Help - CHECKLIST</vt:lpstr>
      <vt:lpstr>DATA</vt:lpstr>
      <vt:lpstr>EVALUATION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BATSIOS, Vasileios</dc:creator>
  <cp:keywords/>
  <dc:description/>
  <cp:lastModifiedBy>BATSIOS, Vasileios</cp:lastModifiedBy>
  <cp:revision/>
  <cp:lastPrinted>2026-03-05T13:35:36Z</cp:lastPrinted>
  <dcterms:created xsi:type="dcterms:W3CDTF">2015-06-05T18:17:20Z</dcterms:created>
  <dcterms:modified xsi:type="dcterms:W3CDTF">2026-03-05T14:02:21Z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0x0101000F8A4E2C4944BD4FA225A8FCF422B7AC</vt:lpwstr>
  </property>
  <property fmtid="{D5CDD505-2E9C-101B-9397-08002B2CF9AE}" pid="3" name="MediaServiceImageTags">
    <vt:lpwstr/>
  </property>
</Properties>
</file>